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y Drive\NFIRS REPORTING FOLLOW UP\Participation Reports\2023\"/>
    </mc:Choice>
  </mc:AlternateContent>
  <bookViews>
    <workbookView xWindow="0" yWindow="0" windowWidth="28800" windowHeight="11640"/>
  </bookViews>
  <sheets>
    <sheet name="2023 FDID Participation" sheetId="1" r:id="rId1"/>
  </sheets>
  <definedNames>
    <definedName name="_xlnm._FilterDatabase" localSheetId="0" hidden="1">'2023 FDID Participation'!$A$3:$R$44</definedName>
  </definedNames>
  <calcPr calcId="162913"/>
</workbook>
</file>

<file path=xl/calcChain.xml><?xml version="1.0" encoding="utf-8"?>
<calcChain xmlns="http://schemas.openxmlformats.org/spreadsheetml/2006/main">
  <c r="R20" i="1" l="1"/>
  <c r="R159" i="1" l="1"/>
  <c r="R6" i="1" l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8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4" i="1" l="1"/>
  <c r="R5" i="1"/>
</calcChain>
</file>

<file path=xl/sharedStrings.xml><?xml version="1.0" encoding="utf-8"?>
<sst xmlns="http://schemas.openxmlformats.org/spreadsheetml/2006/main" count="558" uniqueCount="453">
  <si>
    <t>Fire Department</t>
  </si>
  <si>
    <t>Jan</t>
  </si>
  <si>
    <t>Feb</t>
  </si>
  <si>
    <t>Mar</t>
  </si>
  <si>
    <t>Apr</t>
  </si>
  <si>
    <t>May</t>
  </si>
  <si>
    <t>Jun</t>
  </si>
  <si>
    <t>Jul</t>
  </si>
  <si>
    <t>Aug</t>
  </si>
  <si>
    <t>Sept</t>
  </si>
  <si>
    <t>Oct</t>
  </si>
  <si>
    <t>Nov</t>
  </si>
  <si>
    <t>Dec</t>
  </si>
  <si>
    <t>Grand Total</t>
  </si>
  <si>
    <t>Reported Months</t>
  </si>
  <si>
    <t>Missing Months</t>
  </si>
  <si>
    <t>01011</t>
  </si>
  <si>
    <t>Concho Fire District</t>
  </si>
  <si>
    <t>01021</t>
  </si>
  <si>
    <t>Eagar Fire Department</t>
  </si>
  <si>
    <t>01042</t>
  </si>
  <si>
    <t>Greer Fire District</t>
  </si>
  <si>
    <t>01052</t>
  </si>
  <si>
    <t>01062</t>
  </si>
  <si>
    <t>01221</t>
  </si>
  <si>
    <t>Alpine Fire District</t>
  </si>
  <si>
    <t>02015</t>
  </si>
  <si>
    <t>Bisbee Fire Department</t>
  </si>
  <si>
    <t>02021</t>
  </si>
  <si>
    <t>02062</t>
  </si>
  <si>
    <t>Elfrida Fire District</t>
  </si>
  <si>
    <t>02083</t>
  </si>
  <si>
    <t>Sierra Vista Fire and Medical Services</t>
  </si>
  <si>
    <t>02161</t>
  </si>
  <si>
    <t>Portal Fire and Rescue</t>
  </si>
  <si>
    <t>02242</t>
  </si>
  <si>
    <t>Whetstone Fire District</t>
  </si>
  <si>
    <t>02271</t>
  </si>
  <si>
    <t>Mescal-J6 Fire District</t>
  </si>
  <si>
    <t>02321</t>
  </si>
  <si>
    <t>03022</t>
  </si>
  <si>
    <t>Summit Fire Department Station</t>
  </si>
  <si>
    <t>03033</t>
  </si>
  <si>
    <t>Flagstaff Fire Department</t>
  </si>
  <si>
    <t>03041</t>
  </si>
  <si>
    <t>Forest Lakes Fire District</t>
  </si>
  <si>
    <t>03061</t>
  </si>
  <si>
    <t>Fredonia Fire/Rescue</t>
  </si>
  <si>
    <t>03092</t>
  </si>
  <si>
    <t>03122</t>
  </si>
  <si>
    <t>Page Fire Department</t>
  </si>
  <si>
    <t>03142</t>
  </si>
  <si>
    <t>Sedona Fire District</t>
  </si>
  <si>
    <t>03181</t>
  </si>
  <si>
    <t>Williams Fire Department</t>
  </si>
  <si>
    <t>03371</t>
  </si>
  <si>
    <t>High Country Fire Rescue</t>
  </si>
  <si>
    <t>04031</t>
  </si>
  <si>
    <t>Christopher-Kohls Fire Department</t>
  </si>
  <si>
    <t>04045</t>
  </si>
  <si>
    <t>Hellsgate Fire District</t>
  </si>
  <si>
    <t>04112</t>
  </si>
  <si>
    <t>Payson Fire Department</t>
  </si>
  <si>
    <t>04131</t>
  </si>
  <si>
    <t>Pleasant Valley Volunteer Fire Department</t>
  </si>
  <si>
    <t>04151</t>
  </si>
  <si>
    <t>Tonto Basin Fire District</t>
  </si>
  <si>
    <t>04171</t>
  </si>
  <si>
    <t>Tri-City Fire</t>
  </si>
  <si>
    <t>04181</t>
  </si>
  <si>
    <t>07052</t>
  </si>
  <si>
    <t>Quartzsite Fire Department</t>
  </si>
  <si>
    <t>08022</t>
  </si>
  <si>
    <t>Avondale Fire and Medical</t>
  </si>
  <si>
    <t>08032</t>
  </si>
  <si>
    <t>Buckeye Valley Fire District</t>
  </si>
  <si>
    <t>08041</t>
  </si>
  <si>
    <t>Buckeye Fire Department</t>
  </si>
  <si>
    <t>08052</t>
  </si>
  <si>
    <t>Chandler Fire Department</t>
  </si>
  <si>
    <t>08062</t>
  </si>
  <si>
    <t>Daisy Mountain Fire District</t>
  </si>
  <si>
    <t>08072</t>
  </si>
  <si>
    <t>08113</t>
  </si>
  <si>
    <t>Gilbert Fire and Rescue Department</t>
  </si>
  <si>
    <t>08123</t>
  </si>
  <si>
    <t>08140</t>
  </si>
  <si>
    <t>08150</t>
  </si>
  <si>
    <t>08183</t>
  </si>
  <si>
    <t>Mesa Fire and Medical Department</t>
  </si>
  <si>
    <t>08203</t>
  </si>
  <si>
    <t>08253</t>
  </si>
  <si>
    <t>Sun City Fire and Medical Department</t>
  </si>
  <si>
    <t>08282</t>
  </si>
  <si>
    <t>08293</t>
  </si>
  <si>
    <t>Tempe Fire Administration</t>
  </si>
  <si>
    <t>08302</t>
  </si>
  <si>
    <t>Tolleson Fire Department</t>
  </si>
  <si>
    <t>08311</t>
  </si>
  <si>
    <t>Wickenburg Fire Department</t>
  </si>
  <si>
    <t>08365</t>
  </si>
  <si>
    <t>08423</t>
  </si>
  <si>
    <t>08451</t>
  </si>
  <si>
    <t>08483</t>
  </si>
  <si>
    <t>Arizona Fire and Med Authority</t>
  </si>
  <si>
    <t>08492</t>
  </si>
  <si>
    <t>Guadalupe Fire Department</t>
  </si>
  <si>
    <t>09011</t>
  </si>
  <si>
    <t>Beaver Dam Littlefield Fire District</t>
  </si>
  <si>
    <t>09021</t>
  </si>
  <si>
    <t>Bullhead City Fire Department</t>
  </si>
  <si>
    <t>09051</t>
  </si>
  <si>
    <t>Desert Hills Fire District</t>
  </si>
  <si>
    <t>09063</t>
  </si>
  <si>
    <t>09072</t>
  </si>
  <si>
    <t>Golden Shores Fire District</t>
  </si>
  <si>
    <t>09082</t>
  </si>
  <si>
    <t>Golden Valley Fire Department</t>
  </si>
  <si>
    <t>09122</t>
  </si>
  <si>
    <t>09142</t>
  </si>
  <si>
    <t>Mohave Valley Fire Station #1</t>
  </si>
  <si>
    <t>09231</t>
  </si>
  <si>
    <t>Yucca Fire District</t>
  </si>
  <si>
    <t>09261</t>
  </si>
  <si>
    <t>Mohave Co Airport Authority</t>
  </si>
  <si>
    <t>09263</t>
  </si>
  <si>
    <t>Northern Arizona Fire District</t>
  </si>
  <si>
    <t>10012</t>
  </si>
  <si>
    <t>10022</t>
  </si>
  <si>
    <t>Heber-Overgaard Fire District</t>
  </si>
  <si>
    <t>10042</t>
  </si>
  <si>
    <t>10161</t>
  </si>
  <si>
    <t>Taylor Snowflake Fire and Medical</t>
  </si>
  <si>
    <t>10182</t>
  </si>
  <si>
    <t>Winslow Fire Department</t>
  </si>
  <si>
    <t>10253</t>
  </si>
  <si>
    <t>Timber Mesa Fire and Medical District</t>
  </si>
  <si>
    <t>11022</t>
  </si>
  <si>
    <t>11032</t>
  </si>
  <si>
    <t>Avra Valley Fire District</t>
  </si>
  <si>
    <t>11052</t>
  </si>
  <si>
    <t>11063</t>
  </si>
  <si>
    <t>Drexel Heights Fire District</t>
  </si>
  <si>
    <t>11081</t>
  </si>
  <si>
    <t>11092</t>
  </si>
  <si>
    <t>Green Valley Fire District</t>
  </si>
  <si>
    <t>11101</t>
  </si>
  <si>
    <t>11112</t>
  </si>
  <si>
    <t>Mt. Lemmon Fire District</t>
  </si>
  <si>
    <t>11123</t>
  </si>
  <si>
    <t>Northwest Fire District</t>
  </si>
  <si>
    <t>11132</t>
  </si>
  <si>
    <t>Pascua Pueblo Fire Department</t>
  </si>
  <si>
    <t>11152</t>
  </si>
  <si>
    <t>Rincon Valley Fire</t>
  </si>
  <si>
    <t>11182</t>
  </si>
  <si>
    <t>11192</t>
  </si>
  <si>
    <t>Three Points Fire District</t>
  </si>
  <si>
    <t>11223</t>
  </si>
  <si>
    <t>12012</t>
  </si>
  <si>
    <t>Florence Fire Department</t>
  </si>
  <si>
    <t>12042</t>
  </si>
  <si>
    <t>Coolidge Fire District</t>
  </si>
  <si>
    <t>12062</t>
  </si>
  <si>
    <t>Eloy Fire District</t>
  </si>
  <si>
    <t>12072</t>
  </si>
  <si>
    <t>12161</t>
  </si>
  <si>
    <t>Superior Fire Department</t>
  </si>
  <si>
    <t>12173</t>
  </si>
  <si>
    <t>South Florence Volunteer Fire Department</t>
  </si>
  <si>
    <t>12202</t>
  </si>
  <si>
    <t>Regional Fire Rescue</t>
  </si>
  <si>
    <t>13031</t>
  </si>
  <si>
    <t>Patagonia Fire Department</t>
  </si>
  <si>
    <t>13042</t>
  </si>
  <si>
    <t>Rio Rico Fire District</t>
  </si>
  <si>
    <t>13051</t>
  </si>
  <si>
    <t>Sonoita-Elgin Fire District</t>
  </si>
  <si>
    <t>13062</t>
  </si>
  <si>
    <t>13081</t>
  </si>
  <si>
    <t>Nogales Suburban Fire District</t>
  </si>
  <si>
    <t>14011</t>
  </si>
  <si>
    <t>Ash Fork Fire District</t>
  </si>
  <si>
    <t>14102</t>
  </si>
  <si>
    <t>Cottonwood Fire Department</t>
  </si>
  <si>
    <t>14112</t>
  </si>
  <si>
    <t>Crown King Fire District</t>
  </si>
  <si>
    <t>14121</t>
  </si>
  <si>
    <t>Groom Creek Fire District</t>
  </si>
  <si>
    <t>14131</t>
  </si>
  <si>
    <t>Jerome Fire Department</t>
  </si>
  <si>
    <t>14141</t>
  </si>
  <si>
    <t>14162</t>
  </si>
  <si>
    <t>Prescott Fire Department</t>
  </si>
  <si>
    <t>14231</t>
  </si>
  <si>
    <t>Yarnell Fire District</t>
  </si>
  <si>
    <t>14291</t>
  </si>
  <si>
    <t>14353</t>
  </si>
  <si>
    <t>14363</t>
  </si>
  <si>
    <t>Copper Canyon Fire Medical</t>
  </si>
  <si>
    <t>15032</t>
  </si>
  <si>
    <t>San Luis Fire Department</t>
  </si>
  <si>
    <t>15042</t>
  </si>
  <si>
    <t>15073</t>
  </si>
  <si>
    <t>City of Yuma Fire Department</t>
  </si>
  <si>
    <t>Invalid Totals</t>
  </si>
  <si>
    <t>Puerco Valley Fire and Ambulance</t>
  </si>
  <si>
    <t>01071</t>
  </si>
  <si>
    <t>St. Johns Emergency Services</t>
  </si>
  <si>
    <t>01084</t>
  </si>
  <si>
    <t>Hunt Fire and EMS</t>
  </si>
  <si>
    <t>01101</t>
  </si>
  <si>
    <t>Vernon Fire District</t>
  </si>
  <si>
    <t>01225</t>
  </si>
  <si>
    <t>Nutrioso Fire District</t>
  </si>
  <si>
    <t>01233</t>
  </si>
  <si>
    <t>Ganado Fire District</t>
  </si>
  <si>
    <t>02053</t>
  </si>
  <si>
    <t>Douglas Fire Department</t>
  </si>
  <si>
    <t>02111</t>
  </si>
  <si>
    <t>Naco Fire District</t>
  </si>
  <si>
    <t>02121</t>
  </si>
  <si>
    <t>02132</t>
  </si>
  <si>
    <t>02171</t>
  </si>
  <si>
    <t>02193</t>
  </si>
  <si>
    <t>Fry Fire District</t>
  </si>
  <si>
    <t>02201</t>
  </si>
  <si>
    <t>St. David Fire Department</t>
  </si>
  <si>
    <t>02212</t>
  </si>
  <si>
    <t>Sunnyside Fire District</t>
  </si>
  <si>
    <t>02222</t>
  </si>
  <si>
    <t>Sunsites-Pearce Fire District</t>
  </si>
  <si>
    <t>02232</t>
  </si>
  <si>
    <t>Tombstone Fire Department</t>
  </si>
  <si>
    <t>02252</t>
  </si>
  <si>
    <t>Wilcox Fire Department</t>
  </si>
  <si>
    <t>02273</t>
  </si>
  <si>
    <t>San Jose Fire District</t>
  </si>
  <si>
    <t>02311</t>
  </si>
  <si>
    <t>02920</t>
  </si>
  <si>
    <t>03011</t>
  </si>
  <si>
    <t>Blue Ridge Fire Department</t>
  </si>
  <si>
    <t>03050</t>
  </si>
  <si>
    <t>03101</t>
  </si>
  <si>
    <t>Mormon Lake Fire District</t>
  </si>
  <si>
    <t>03132</t>
  </si>
  <si>
    <t>03151</t>
  </si>
  <si>
    <t>Sherwood Forest Estates Fire District</t>
  </si>
  <si>
    <t>03180</t>
  </si>
  <si>
    <t>Tusayan Fire Department</t>
  </si>
  <si>
    <t>03281</t>
  </si>
  <si>
    <t>Ponderosa Fire District</t>
  </si>
  <si>
    <t>03331</t>
  </si>
  <si>
    <t>Junipine Fire District</t>
  </si>
  <si>
    <t>03361</t>
  </si>
  <si>
    <t>Red Lake Fire Department</t>
  </si>
  <si>
    <t>03521</t>
  </si>
  <si>
    <t>04011</t>
  </si>
  <si>
    <t>Canyon Fire District</t>
  </si>
  <si>
    <t>04072</t>
  </si>
  <si>
    <t>Globe Fire Department</t>
  </si>
  <si>
    <t>04082</t>
  </si>
  <si>
    <t>04122</t>
  </si>
  <si>
    <t>05031</t>
  </si>
  <si>
    <t>Fort Thomas Fire District</t>
  </si>
  <si>
    <t>05051</t>
  </si>
  <si>
    <t>05061</t>
  </si>
  <si>
    <t>05081</t>
  </si>
  <si>
    <t>07012</t>
  </si>
  <si>
    <t>Buckskin Fire Department</t>
  </si>
  <si>
    <t>07032</t>
  </si>
  <si>
    <t>Ehrenberg Fire District</t>
  </si>
  <si>
    <t>07041</t>
  </si>
  <si>
    <t>Parker Fire District</t>
  </si>
  <si>
    <t>07091</t>
  </si>
  <si>
    <t>Bouse Volunteer Fire District</t>
  </si>
  <si>
    <t>08011</t>
  </si>
  <si>
    <t>Aguila Fire District</t>
  </si>
  <si>
    <t>08085</t>
  </si>
  <si>
    <t>Fountain Hills Rural Metro Fire Department</t>
  </si>
  <si>
    <t>08131</t>
  </si>
  <si>
    <t>Fort McDowell Fire Department</t>
  </si>
  <si>
    <t>08192</t>
  </si>
  <si>
    <t>Peoria Fire Department</t>
  </si>
  <si>
    <t>08220</t>
  </si>
  <si>
    <t>Queen Creek Fire Department</t>
  </si>
  <si>
    <t>08246</t>
  </si>
  <si>
    <t>Salt River Fire Department</t>
  </si>
  <si>
    <t>08385</t>
  </si>
  <si>
    <t>Carefree Fire Department</t>
  </si>
  <si>
    <t>08465</t>
  </si>
  <si>
    <t>08501</t>
  </si>
  <si>
    <t>Gila Bend Fire Department</t>
  </si>
  <si>
    <t>08511</t>
  </si>
  <si>
    <t>08543</t>
  </si>
  <si>
    <t>Cave Creek Fire Department</t>
  </si>
  <si>
    <t>09042</t>
  </si>
  <si>
    <t>Colorado City Fire District</t>
  </si>
  <si>
    <t>09092</t>
  </si>
  <si>
    <t>Hualapai Valley Fire District</t>
  </si>
  <si>
    <t>09102</t>
  </si>
  <si>
    <t>Kingman Fire Department</t>
  </si>
  <si>
    <t>09131</t>
  </si>
  <si>
    <t>Grapevine Fire District</t>
  </si>
  <si>
    <t>09151</t>
  </si>
  <si>
    <t>09181</t>
  </si>
  <si>
    <t>Pine Lake Fire District</t>
  </si>
  <si>
    <t>09191</t>
  </si>
  <si>
    <t>Pinion Pine Fire Department</t>
  </si>
  <si>
    <t>09211</t>
  </si>
  <si>
    <t>09221</t>
  </si>
  <si>
    <t>10072</t>
  </si>
  <si>
    <t>Lakeside Fire District</t>
  </si>
  <si>
    <t>10091</t>
  </si>
  <si>
    <t>Linden Fire Department</t>
  </si>
  <si>
    <t>10112</t>
  </si>
  <si>
    <t>10151</t>
  </si>
  <si>
    <t>Sun Valley Fire District</t>
  </si>
  <si>
    <t>10246</t>
  </si>
  <si>
    <t>White Mountain Apache Tribe</t>
  </si>
  <si>
    <t>10261</t>
  </si>
  <si>
    <t>10276</t>
  </si>
  <si>
    <t>Kayenta Fire Department</t>
  </si>
  <si>
    <t>11012</t>
  </si>
  <si>
    <t>Golder Ranch Fire District</t>
  </si>
  <si>
    <t>11142</t>
  </si>
  <si>
    <t>Picture Rock Fire District</t>
  </si>
  <si>
    <t>11165</t>
  </si>
  <si>
    <t>Rural Metro - Tucson</t>
  </si>
  <si>
    <t>11262</t>
  </si>
  <si>
    <t>Tuscon Airport Authority</t>
  </si>
  <si>
    <t>11321</t>
  </si>
  <si>
    <t>Why Fire District</t>
  </si>
  <si>
    <t>12022</t>
  </si>
  <si>
    <t>Arizona City Fire District</t>
  </si>
  <si>
    <t>12033</t>
  </si>
  <si>
    <t>12051</t>
  </si>
  <si>
    <t>12052</t>
  </si>
  <si>
    <t>Valley Central Fire Rescue</t>
  </si>
  <si>
    <t>12082</t>
  </si>
  <si>
    <t>12101</t>
  </si>
  <si>
    <t>Maricopa Fire Department</t>
  </si>
  <si>
    <t>12108</t>
  </si>
  <si>
    <t>Thunderbird Fire District</t>
  </si>
  <si>
    <t>12122</t>
  </si>
  <si>
    <t>Oracle Volunteer Fire District</t>
  </si>
  <si>
    <t>12131</t>
  </si>
  <si>
    <t>Queen Valley Fire District</t>
  </si>
  <si>
    <t>12203</t>
  </si>
  <si>
    <t>Northern Pinal Fire Department</t>
  </si>
  <si>
    <t>12211</t>
  </si>
  <si>
    <t>Pinal Rural Fire Rescue and Medical District</t>
  </si>
  <si>
    <t>12221</t>
  </si>
  <si>
    <t>13012</t>
  </si>
  <si>
    <t>13071</t>
  </si>
  <si>
    <t>14032</t>
  </si>
  <si>
    <t>Black Canyon Fire Department</t>
  </si>
  <si>
    <t>14042</t>
  </si>
  <si>
    <t>Camp Verde Fire District</t>
  </si>
  <si>
    <t>14062</t>
  </si>
  <si>
    <t>Chino Valley Fire District</t>
  </si>
  <si>
    <t>14081</t>
  </si>
  <si>
    <t>Congress Fire District</t>
  </si>
  <si>
    <t>14151</t>
  </si>
  <si>
    <t>14171</t>
  </si>
  <si>
    <t>Seligman Fire District</t>
  </si>
  <si>
    <t>14183</t>
  </si>
  <si>
    <t>14201</t>
  </si>
  <si>
    <t>Walker Fire Protection Association</t>
  </si>
  <si>
    <t>14211</t>
  </si>
  <si>
    <t>Southern Yavapai Fire</t>
  </si>
  <si>
    <t>14221</t>
  </si>
  <si>
    <t>Williamson Valley Fire</t>
  </si>
  <si>
    <t>15061</t>
  </si>
  <si>
    <t>Wellton Fire Department</t>
  </si>
  <si>
    <t>15102</t>
  </si>
  <si>
    <t>Martinez Lake Fire District</t>
  </si>
  <si>
    <t>P.B.W. Fire District</t>
  </si>
  <si>
    <t>Chiricahua Trails Fire Department</t>
  </si>
  <si>
    <t>Huachuca City Fire Department</t>
  </si>
  <si>
    <t>Kaibeb Estates West Fire Department</t>
  </si>
  <si>
    <t>Hayden Fire Department</t>
  </si>
  <si>
    <t>City of Glendale Fire Department</t>
  </si>
  <si>
    <t>City of Scottsdale Fire Department</t>
  </si>
  <si>
    <t>Fort Mojave Mesa Fire Department</t>
  </si>
  <si>
    <t>Kearny Fire Department</t>
  </si>
  <si>
    <t>N. Hidden Valley Fire Department</t>
  </si>
  <si>
    <t>Mayer Fire Department</t>
  </si>
  <si>
    <t>Montezuma-Rim Rock Fire Department</t>
  </si>
  <si>
    <t>Verde Valley Fire Department</t>
  </si>
  <si>
    <t>Springerville Volunteer Fire Department</t>
  </si>
  <si>
    <t>San Simon Volunteer Fire District</t>
  </si>
  <si>
    <t>Clear Creek Pines Volunteer Fire Department</t>
  </si>
  <si>
    <t>Highlands Fire District</t>
  </si>
  <si>
    <t>Pine-Strawberry Fire District</t>
  </si>
  <si>
    <t>Water Wheel Fire and Medical District</t>
  </si>
  <si>
    <t>Pima Volunteer Fire Department</t>
  </si>
  <si>
    <t>Safford Fire Department</t>
  </si>
  <si>
    <t>Thatcher Fire Department</t>
  </si>
  <si>
    <t>El Mirage Fire Department</t>
  </si>
  <si>
    <t>Circle City Morristown Fire Department</t>
  </si>
  <si>
    <t>City of Phoenix Fire Department</t>
  </si>
  <si>
    <t>Surprise Fire-Medical Department</t>
  </si>
  <si>
    <t>Rio Verde Fire District</t>
  </si>
  <si>
    <t>Harquahala Valley Fire District</t>
  </si>
  <si>
    <t>Oatman Fire District</t>
  </si>
  <si>
    <t>Truxton Fire District</t>
  </si>
  <si>
    <t>Valle Vista Fire District</t>
  </si>
  <si>
    <t>Tubac Fire District</t>
  </si>
  <si>
    <t>Clay Springs-Pinedale Fire District</t>
  </si>
  <si>
    <t>Ajo Gibson Volunteer Fire Department</t>
  </si>
  <si>
    <t>Arivaca Volunteer Fire Department</t>
  </si>
  <si>
    <t>Corona de Tucson Fire Department</t>
  </si>
  <si>
    <t>South Tucson Fire Department</t>
  </si>
  <si>
    <t>Casa Grande Fire Department</t>
  </si>
  <si>
    <t>Superstition Fire and Medical District</t>
  </si>
  <si>
    <t>City of Nogales Fire Department</t>
  </si>
  <si>
    <t>Elephant Head Volunteer Fire Department</t>
  </si>
  <si>
    <t>Peeples Valley Fire Department</t>
  </si>
  <si>
    <t>Central Arizona Fire/Medical</t>
  </si>
  <si>
    <t>Tucson Fire</t>
  </si>
  <si>
    <t>Somerton/Cocopah Fire Department</t>
  </si>
  <si>
    <t>Dudleyville Volunteer Fire Department</t>
  </si>
  <si>
    <t>Pomerene Fire District</t>
  </si>
  <si>
    <t>City of Goodyear Fire Department</t>
  </si>
  <si>
    <t>County Line Volunteer Fire Department</t>
  </si>
  <si>
    <t>Lake Mohave Ranchos Fire District</t>
  </si>
  <si>
    <t>Joseph City Fire Department Station 1</t>
  </si>
  <si>
    <t>Holbrook Volunteer Fire Department</t>
  </si>
  <si>
    <t>Helmet Peak Volunteer Fire Department</t>
  </si>
  <si>
    <t>Lake Havasu City Fire Department</t>
  </si>
  <si>
    <t>Duncan Valley Rural Fire District</t>
  </si>
  <si>
    <t>06031</t>
  </si>
  <si>
    <t>No Activity</t>
  </si>
  <si>
    <t>NR</t>
  </si>
  <si>
    <t>NR = No Report</t>
  </si>
  <si>
    <t>Palominas Fire Department</t>
  </si>
  <si>
    <t>Pinetop Fire Department</t>
  </si>
  <si>
    <t>Pinewood Fire District</t>
  </si>
  <si>
    <t>FDID</t>
  </si>
  <si>
    <t>Benson Volunteer Fire Department</t>
  </si>
  <si>
    <t>01242</t>
  </si>
  <si>
    <t>Round Valley Fire and Medical</t>
  </si>
  <si>
    <t>2023 Monthly FDID Participation Report</t>
  </si>
  <si>
    <t>08235</t>
  </si>
  <si>
    <t>Rural Metro - Maricopa</t>
  </si>
  <si>
    <t>15115</t>
  </si>
  <si>
    <t>Rural Metro - Yuma</t>
  </si>
  <si>
    <t>MERGED W/08485</t>
  </si>
  <si>
    <t>MERGED W/08486</t>
  </si>
  <si>
    <t>MERGED W/08487</t>
  </si>
  <si>
    <t>MERGED W/08488</t>
  </si>
  <si>
    <t>1/1/2023-9/12/2023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</si>
</sst>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rgb="FF000000"/>
      <name val="Arial"/>
    </font>
    <font>
      <b/>
      <sz val="12"/>
      <color rgb="FFFFFFFF"/>
      <name val="Arial"/>
      <family val="2"/>
    </font>
    <font>
      <b/>
      <sz val="12"/>
      <color rgb="FF333333"/>
      <name val="Arial"/>
      <family val="2"/>
    </font>
    <font>
      <b/>
      <sz val="12"/>
      <color rgb="FF000000"/>
      <name val="Arial"/>
      <family val="2"/>
    </font>
    <font>
      <b/>
      <sz val="16"/>
      <color rgb="FF000000"/>
      <name val="Arial"/>
      <family val="2"/>
    </font>
    <font>
      <b/>
      <sz val="14"/>
      <color rgb="FF000000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0000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C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C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1" fillId="3" borderId="1" xfId="0" applyNumberFormat="1" applyFont="1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left"/>
    </xf>
    <xf numFmtId="49" fontId="1" fillId="3" borderId="3" xfId="0" applyNumberFormat="1" applyFont="1" applyFill="1" applyBorder="1" applyAlignment="1">
      <alignment horizontal="center" wrapText="1"/>
    </xf>
    <xf numFmtId="3" fontId="2" fillId="0" borderId="5" xfId="0" applyNumberFormat="1" applyFont="1" applyFill="1" applyBorder="1" applyAlignment="1">
      <alignment horizontal="center"/>
    </xf>
    <xf numFmtId="3" fontId="3" fillId="0" borderId="4" xfId="0" applyNumberFormat="1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0" fontId="3" fillId="0" borderId="0" xfId="0" applyFont="1"/>
    <xf numFmtId="0" fontId="2" fillId="2" borderId="0" xfId="0" applyFont="1" applyFill="1" applyAlignment="1">
      <alignment horizontal="left"/>
    </xf>
    <xf numFmtId="49" fontId="2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left" wrapText="1"/>
    </xf>
    <xf numFmtId="0" fontId="2" fillId="0" borderId="0" xfId="0" applyFont="1" applyFill="1" applyAlignment="1">
      <alignment horizontal="left"/>
    </xf>
    <xf numFmtId="3" fontId="3" fillId="0" borderId="1" xfId="0" applyNumberFormat="1" applyFont="1" applyFill="1" applyBorder="1"/>
    <xf numFmtId="3" fontId="3" fillId="0" borderId="2" xfId="0" applyNumberFormat="1" applyFont="1" applyFill="1" applyBorder="1"/>
    <xf numFmtId="3" fontId="3" fillId="0" borderId="1" xfId="0" applyNumberFormat="1" applyFont="1" applyFill="1" applyBorder="1" applyAlignment="1">
      <alignment wrapText="1"/>
    </xf>
    <xf numFmtId="0" fontId="3" fillId="0" borderId="1" xfId="0" applyNumberFormat="1" applyFont="1" applyFill="1" applyBorder="1"/>
    <xf numFmtId="0" fontId="3" fillId="0" borderId="2" xfId="0" applyNumberFormat="1" applyFont="1" applyFill="1" applyBorder="1"/>
    <xf numFmtId="3" fontId="6" fillId="0" borderId="1" xfId="0" applyNumberFormat="1" applyFont="1" applyFill="1" applyBorder="1" applyAlignment="1">
      <alignment wrapText="1"/>
    </xf>
    <xf numFmtId="0" fontId="4" fillId="0" borderId="0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3" fontId="6" fillId="0" borderId="2" xfId="0" applyNumberFormat="1" applyFont="1" applyFill="1" applyBorder="1" applyAlignment="1">
      <alignment wrapText="1"/>
    </xf>
  </cellXfs>
  <cellStyles count="1">
    <cellStyle name="Normal" xfId="0" builtinId="0"/>
  </cellStyles>
  <dxfs count="23">
    <dxf>
      <font>
        <color rgb="FFC00000"/>
      </font>
      <fill>
        <patternFill patternType="none">
          <bgColor auto="1"/>
        </patternFill>
      </fill>
    </dxf>
    <dxf>
      <font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>
          <bgColor theme="7" tint="0.39994506668294322"/>
        </patternFill>
      </fill>
    </dxf>
    <dxf>
      <font>
        <b/>
        <i val="0"/>
        <color rgb="FFC00000"/>
      </font>
      <fill>
        <patternFill>
          <bgColor theme="7" tint="0.39994506668294322"/>
        </patternFill>
      </fill>
    </dxf>
    <dxf>
      <font>
        <b/>
        <i val="0"/>
        <color rgb="FFC00000"/>
      </font>
      <fill>
        <patternFill>
          <bgColor theme="7" tint="0.39994506668294322"/>
        </patternFill>
      </fill>
    </dxf>
    <dxf>
      <font>
        <b/>
        <i val="0"/>
        <color rgb="FFC00000"/>
      </font>
      <fill>
        <patternFill>
          <bgColor theme="7" tint="0.39994506668294322"/>
        </patternFill>
      </fill>
    </dxf>
    <dxf>
      <font>
        <b/>
        <i val="0"/>
        <color rgb="FFC00000"/>
      </font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  <border>
        <left style="dotted">
          <color rgb="FFC00000"/>
        </left>
        <right style="dotted">
          <color rgb="FFC00000"/>
        </right>
        <top style="dotted">
          <color rgb="FFC00000"/>
        </top>
        <bottom style="dotted">
          <color rgb="FFC00000"/>
        </bottom>
        <vertical/>
        <horizontal/>
      </border>
    </dxf>
    <dxf>
      <font>
        <b/>
        <i val="0"/>
        <color theme="9" tint="-0.499984740745262"/>
      </font>
      <fill>
        <patternFill>
          <bgColor theme="9" tint="0.79998168889431442"/>
        </patternFill>
      </fill>
      <border>
        <left style="dotted">
          <color rgb="FFC00000"/>
        </left>
        <right style="dotted">
          <color rgb="FFC00000"/>
        </right>
        <top style="dotted">
          <color rgb="FFC00000"/>
        </top>
        <bottom style="dotted">
          <color rgb="FFC00000"/>
        </bottom>
        <vertical/>
        <horizontal/>
      </border>
    </dxf>
    <dxf>
      <font>
        <b/>
        <i val="0"/>
        <color rgb="FFC00000"/>
      </font>
    </dxf>
    <dxf>
      <font>
        <b/>
        <i val="0"/>
        <color rgb="FFC00000"/>
      </font>
      <fill>
        <patternFill>
          <bgColor theme="9" tint="0.79998168889431442"/>
        </patternFill>
      </fill>
      <border>
        <left style="dotted">
          <color rgb="FFC00000"/>
        </left>
        <right style="dotted">
          <color rgb="FFC00000"/>
        </right>
        <top style="dotted">
          <color rgb="FFC00000"/>
        </top>
        <bottom style="dotted">
          <color rgb="FFC00000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C00000"/>
      </font>
    </dxf>
    <dxf>
      <font>
        <b/>
        <i val="0"/>
        <color rgb="FFC00000"/>
      </font>
      <fill>
        <patternFill>
          <bgColor theme="7" tint="0.39994506668294322"/>
        </patternFill>
      </fill>
    </dxf>
    <dxf>
      <font>
        <b/>
        <i val="0"/>
        <color rgb="FFC00000"/>
      </font>
      <fill>
        <patternFill>
          <bgColor theme="7" tint="0.39994506668294322"/>
        </patternFill>
      </fill>
    </dxf>
    <dxf>
      <font>
        <b/>
        <i val="0"/>
        <color rgb="FFC00000"/>
      </font>
      <fill>
        <patternFill>
          <bgColor theme="7" tint="0.39994506668294322"/>
        </patternFill>
      </fill>
    </dxf>
    <dxf>
      <fill>
        <patternFill>
          <bgColor theme="9" tint="0.79998168889431442"/>
        </patternFill>
      </fill>
      <border>
        <left style="dotted">
          <color rgb="FFC00000"/>
        </left>
        <right style="dotted">
          <color rgb="FFC00000"/>
        </right>
        <top style="dotted">
          <color rgb="FFC00000"/>
        </top>
        <bottom style="dotted">
          <color rgb="FFC00000"/>
        </bottom>
        <vertical/>
        <horizontal/>
      </border>
    </dxf>
    <dxf>
      <font>
        <b/>
        <i val="0"/>
        <color theme="9" tint="-0.499984740745262"/>
      </font>
      <fill>
        <patternFill>
          <bgColor theme="9" tint="0.79998168889431442"/>
        </patternFill>
      </fill>
      <border>
        <left style="dotted">
          <color rgb="FFC00000"/>
        </left>
        <right style="dotted">
          <color rgb="FFC00000"/>
        </right>
        <top style="dotted">
          <color rgb="FFC00000"/>
        </top>
        <bottom style="dotted">
          <color rgb="FFC00000"/>
        </bottom>
        <vertical/>
        <horizontal/>
      </border>
    </dxf>
    <dxf>
      <font>
        <b/>
        <i val="0"/>
        <color rgb="FFC00000"/>
      </font>
    </dxf>
    <dxf>
      <font>
        <b/>
        <i val="0"/>
        <color rgb="FFC00000"/>
      </font>
      <fill>
        <patternFill>
          <bgColor theme="9" tint="0.79998168889431442"/>
        </patternFill>
      </fill>
      <border>
        <left style="dotted">
          <color rgb="FFC00000"/>
        </left>
        <right style="dotted">
          <color rgb="FFC00000"/>
        </right>
        <top style="dotted">
          <color rgb="FFC00000"/>
        </top>
        <bottom style="dotted">
          <color rgb="FFC00000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C00000"/>
      </font>
    </dxf>
    <dxf>
      <font>
        <b/>
        <i val="0"/>
        <color rgb="FFC00000"/>
      </font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R216"/>
  <sheetViews>
    <sheetView tabSelected="1" zoomScaleNormal="100" workbookViewId="0">
      <pane ySplit="3" topLeftCell="A4" activePane="bottomLeft" state="frozen"/>
      <selection pane="bottomLeft" activeCell="B4" sqref="B4"/>
    </sheetView>
  </sheetViews>
  <sheetFormatPr defaultRowHeight="24" customHeight="1" x14ac:dyDescent="0.25"/>
  <cols>
    <col min="1" max="1" width="11.28515625" style="7" bestFit="1" customWidth="1"/>
    <col min="2" max="2" width="51.42578125" style="7" customWidth="1"/>
    <col min="3" max="3" width="9.85546875" style="7" bestFit="1" customWidth="1"/>
    <col min="4" max="4" width="10" style="7" bestFit="1" customWidth="1"/>
    <col min="5" max="5" width="9.85546875" style="7" bestFit="1" customWidth="1"/>
    <col min="6" max="6" width="9.7109375" style="7" bestFit="1" customWidth="1"/>
    <col min="7" max="7" width="10.28515625" style="7" bestFit="1" customWidth="1"/>
    <col min="8" max="8" width="10" style="7" bestFit="1" customWidth="1"/>
    <col min="9" max="9" width="9.140625" style="7" bestFit="1" customWidth="1"/>
    <col min="10" max="10" width="10.28515625" style="7" bestFit="1" customWidth="1"/>
    <col min="11" max="11" width="10.85546875" style="7" bestFit="1" customWidth="1"/>
    <col min="12" max="12" width="9.5703125" style="7" bestFit="1" customWidth="1"/>
    <col min="13" max="13" width="10.28515625" style="7" bestFit="1" customWidth="1"/>
    <col min="14" max="14" width="10.140625" style="7" bestFit="1" customWidth="1"/>
    <col min="15" max="15" width="12.42578125" style="7" customWidth="1"/>
    <col min="16" max="16" width="11.5703125" style="7" customWidth="1"/>
    <col min="17" max="17" width="16.42578125" style="7" customWidth="1"/>
    <col min="18" max="18" width="13.7109375" style="7" customWidth="1"/>
    <col min="19" max="16384" width="9.140625" style="7"/>
  </cols>
  <sheetData>
    <row r="1" spans="1:18" ht="24" customHeight="1" x14ac:dyDescent="0.3">
      <c r="A1" s="18" t="s">
        <v>443</v>
      </c>
      <c r="B1" s="18"/>
    </row>
    <row r="2" spans="1:18" ht="24" customHeight="1" x14ac:dyDescent="0.25">
      <c r="A2" s="19" t="s">
        <v>452</v>
      </c>
      <c r="B2" s="19"/>
      <c r="P2" s="7" t="s">
        <v>435</v>
      </c>
    </row>
    <row r="3" spans="1:18" s="8" customFormat="1" ht="41.25" customHeight="1" x14ac:dyDescent="0.25">
      <c r="A3" s="1" t="s">
        <v>439</v>
      </c>
      <c r="B3" s="2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N3" s="1" t="s">
        <v>12</v>
      </c>
      <c r="O3" s="3" t="s">
        <v>13</v>
      </c>
      <c r="P3" s="3" t="s">
        <v>205</v>
      </c>
      <c r="Q3" s="3" t="s">
        <v>14</v>
      </c>
      <c r="R3" s="3" t="s">
        <v>15</v>
      </c>
    </row>
    <row r="4" spans="1:18" s="11" customFormat="1" ht="30" customHeight="1" x14ac:dyDescent="0.25">
      <c r="A4" s="9" t="s">
        <v>276</v>
      </c>
      <c r="B4" s="10" t="s">
        <v>277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3">
        <v>0</v>
      </c>
      <c r="O4" s="5">
        <v>0</v>
      </c>
      <c r="P4" s="6" t="s">
        <v>434</v>
      </c>
      <c r="Q4" s="6">
        <v>0</v>
      </c>
      <c r="R4" s="4">
        <f>SUM(12-Q4)</f>
        <v>12</v>
      </c>
    </row>
    <row r="5" spans="1:18" ht="30" customHeight="1" x14ac:dyDescent="0.25">
      <c r="A5" s="9" t="s">
        <v>323</v>
      </c>
      <c r="B5" s="10" t="s">
        <v>410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3">
        <v>0</v>
      </c>
      <c r="O5" s="5">
        <v>0</v>
      </c>
      <c r="P5" s="6" t="s">
        <v>434</v>
      </c>
      <c r="Q5" s="6">
        <v>0</v>
      </c>
      <c r="R5" s="4">
        <f>SUM(12-Q5)</f>
        <v>12</v>
      </c>
    </row>
    <row r="6" spans="1:18" ht="30" customHeight="1" x14ac:dyDescent="0.25">
      <c r="A6" s="9" t="s">
        <v>24</v>
      </c>
      <c r="B6" s="10" t="s">
        <v>25</v>
      </c>
      <c r="C6" s="12">
        <v>26</v>
      </c>
      <c r="D6" s="12">
        <v>17</v>
      </c>
      <c r="E6" s="12">
        <v>20</v>
      </c>
      <c r="F6" s="12">
        <v>26</v>
      </c>
      <c r="G6" s="12">
        <v>21</v>
      </c>
      <c r="H6" s="12">
        <v>35</v>
      </c>
      <c r="I6" s="12">
        <v>70</v>
      </c>
      <c r="J6" s="12">
        <v>37</v>
      </c>
      <c r="K6" s="12">
        <v>0</v>
      </c>
      <c r="L6" s="12">
        <v>0</v>
      </c>
      <c r="M6" s="12">
        <v>0</v>
      </c>
      <c r="N6" s="13">
        <v>0</v>
      </c>
      <c r="O6" s="5">
        <v>252</v>
      </c>
      <c r="P6" s="6">
        <v>0</v>
      </c>
      <c r="Q6" s="6">
        <v>8</v>
      </c>
      <c r="R6" s="4">
        <f>SUM(12-Q6)</f>
        <v>4</v>
      </c>
    </row>
    <row r="7" spans="1:18" ht="30" customHeight="1" x14ac:dyDescent="0.25">
      <c r="A7" s="9" t="s">
        <v>137</v>
      </c>
      <c r="B7" s="10" t="s">
        <v>411</v>
      </c>
      <c r="C7" s="12">
        <v>25</v>
      </c>
      <c r="D7" s="12">
        <v>26</v>
      </c>
      <c r="E7" s="12">
        <v>26</v>
      </c>
      <c r="F7" s="12">
        <v>27</v>
      </c>
      <c r="G7" s="12">
        <v>22</v>
      </c>
      <c r="H7" s="12">
        <v>27</v>
      </c>
      <c r="I7" s="12">
        <v>33</v>
      </c>
      <c r="J7" s="12">
        <v>32</v>
      </c>
      <c r="K7" s="12">
        <v>0</v>
      </c>
      <c r="L7" s="12">
        <v>0</v>
      </c>
      <c r="M7" s="12">
        <v>0</v>
      </c>
      <c r="N7" s="13">
        <v>0</v>
      </c>
      <c r="O7" s="5">
        <v>218</v>
      </c>
      <c r="P7" s="6">
        <v>0</v>
      </c>
      <c r="Q7" s="6">
        <v>8</v>
      </c>
      <c r="R7" s="4">
        <f>SUM(12-Q7)</f>
        <v>4</v>
      </c>
    </row>
    <row r="8" spans="1:18" ht="30" customHeight="1" x14ac:dyDescent="0.25">
      <c r="A8" s="9" t="s">
        <v>333</v>
      </c>
      <c r="B8" s="10" t="s">
        <v>334</v>
      </c>
      <c r="C8" s="12">
        <v>152</v>
      </c>
      <c r="D8" s="12">
        <v>129</v>
      </c>
      <c r="E8" s="12">
        <v>160</v>
      </c>
      <c r="F8" s="12">
        <v>209</v>
      </c>
      <c r="G8" s="12">
        <v>154</v>
      </c>
      <c r="H8" s="12">
        <v>138</v>
      </c>
      <c r="I8" s="12">
        <v>146</v>
      </c>
      <c r="J8" s="12">
        <v>163</v>
      </c>
      <c r="K8" s="12">
        <v>22</v>
      </c>
      <c r="L8" s="12">
        <v>0</v>
      </c>
      <c r="M8" s="12">
        <v>0</v>
      </c>
      <c r="N8" s="13">
        <v>0</v>
      </c>
      <c r="O8" s="5">
        <v>1273</v>
      </c>
      <c r="P8" s="6">
        <v>7</v>
      </c>
      <c r="Q8" s="6">
        <v>9</v>
      </c>
      <c r="R8" s="4">
        <f>SUM(12-Q8)</f>
        <v>3</v>
      </c>
    </row>
    <row r="9" spans="1:18" ht="30" customHeight="1" x14ac:dyDescent="0.25">
      <c r="A9" s="9" t="s">
        <v>103</v>
      </c>
      <c r="B9" s="10" t="s">
        <v>104</v>
      </c>
      <c r="C9" s="12">
        <v>1476</v>
      </c>
      <c r="D9" s="12">
        <v>1337</v>
      </c>
      <c r="E9" s="12">
        <v>1411</v>
      </c>
      <c r="F9" s="12">
        <v>1397</v>
      </c>
      <c r="G9" s="12">
        <v>1444</v>
      </c>
      <c r="H9" s="12">
        <v>1294</v>
      </c>
      <c r="I9" s="12">
        <v>1440</v>
      </c>
      <c r="J9" s="12">
        <v>0</v>
      </c>
      <c r="K9" s="12">
        <v>0</v>
      </c>
      <c r="L9" s="12">
        <v>0</v>
      </c>
      <c r="M9" s="12">
        <v>0</v>
      </c>
      <c r="N9" s="13">
        <v>0</v>
      </c>
      <c r="O9" s="5">
        <v>9799</v>
      </c>
      <c r="P9" s="6">
        <v>0</v>
      </c>
      <c r="Q9" s="6">
        <v>7</v>
      </c>
      <c r="R9" s="4">
        <f>SUM(12-Q9)</f>
        <v>5</v>
      </c>
    </row>
    <row r="10" spans="1:18" ht="30" customHeight="1" x14ac:dyDescent="0.25">
      <c r="A10" s="9" t="s">
        <v>181</v>
      </c>
      <c r="B10" s="10" t="s">
        <v>182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3">
        <v>0</v>
      </c>
      <c r="O10" s="5">
        <v>0</v>
      </c>
      <c r="P10" s="6" t="s">
        <v>434</v>
      </c>
      <c r="Q10" s="6">
        <v>0</v>
      </c>
      <c r="R10" s="4">
        <f>SUM(12-Q10)</f>
        <v>12</v>
      </c>
    </row>
    <row r="11" spans="1:18" ht="30" customHeight="1" x14ac:dyDescent="0.25">
      <c r="A11" s="9" t="s">
        <v>72</v>
      </c>
      <c r="B11" s="10" t="s">
        <v>73</v>
      </c>
      <c r="C11" s="12">
        <v>1129</v>
      </c>
      <c r="D11" s="12">
        <v>532</v>
      </c>
      <c r="E11" s="12">
        <v>1154</v>
      </c>
      <c r="F11" s="12">
        <v>1186</v>
      </c>
      <c r="G11" s="12">
        <v>1146</v>
      </c>
      <c r="H11" s="12">
        <v>1042</v>
      </c>
      <c r="I11" s="12">
        <v>1210</v>
      </c>
      <c r="J11" s="12">
        <v>0</v>
      </c>
      <c r="K11" s="12">
        <v>0</v>
      </c>
      <c r="L11" s="12">
        <v>0</v>
      </c>
      <c r="M11" s="12">
        <v>0</v>
      </c>
      <c r="N11" s="13">
        <v>0</v>
      </c>
      <c r="O11" s="5">
        <v>7399</v>
      </c>
      <c r="P11" s="6">
        <v>138</v>
      </c>
      <c r="Q11" s="6">
        <v>7</v>
      </c>
      <c r="R11" s="4">
        <f>SUM(12-Q11)</f>
        <v>5</v>
      </c>
    </row>
    <row r="12" spans="1:18" ht="30" customHeight="1" x14ac:dyDescent="0.25">
      <c r="A12" s="9" t="s">
        <v>138</v>
      </c>
      <c r="B12" s="10" t="s">
        <v>139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3">
        <v>0</v>
      </c>
      <c r="O12" s="5">
        <v>0</v>
      </c>
      <c r="P12" s="6" t="s">
        <v>434</v>
      </c>
      <c r="Q12" s="6">
        <v>0</v>
      </c>
      <c r="R12" s="4">
        <f>SUM(12-Q12)</f>
        <v>12</v>
      </c>
    </row>
    <row r="13" spans="1:18" ht="30" customHeight="1" x14ac:dyDescent="0.25">
      <c r="A13" s="9" t="s">
        <v>107</v>
      </c>
      <c r="B13" s="10" t="s">
        <v>108</v>
      </c>
      <c r="C13" s="12">
        <v>17</v>
      </c>
      <c r="D13" s="12">
        <v>6</v>
      </c>
      <c r="E13" s="12">
        <v>32</v>
      </c>
      <c r="F13" s="12">
        <v>40</v>
      </c>
      <c r="G13" s="12">
        <v>11</v>
      </c>
      <c r="H13" s="12">
        <v>13</v>
      </c>
      <c r="I13" s="12">
        <v>12</v>
      </c>
      <c r="J13" s="12">
        <v>21</v>
      </c>
      <c r="K13" s="12">
        <v>8</v>
      </c>
      <c r="L13" s="12">
        <v>0</v>
      </c>
      <c r="M13" s="12">
        <v>0</v>
      </c>
      <c r="N13" s="13">
        <v>0</v>
      </c>
      <c r="O13" s="5">
        <v>160</v>
      </c>
      <c r="P13" s="6">
        <v>4</v>
      </c>
      <c r="Q13" s="6">
        <v>9</v>
      </c>
      <c r="R13" s="4">
        <f>SUM(12-Q13)</f>
        <v>3</v>
      </c>
    </row>
    <row r="14" spans="1:18" ht="30" customHeight="1" x14ac:dyDescent="0.25">
      <c r="A14" s="9" t="s">
        <v>28</v>
      </c>
      <c r="B14" s="10" t="s">
        <v>440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4</v>
      </c>
      <c r="I14" s="12">
        <v>39</v>
      </c>
      <c r="J14" s="12">
        <v>3</v>
      </c>
      <c r="K14" s="12">
        <v>0</v>
      </c>
      <c r="L14" s="12">
        <v>0</v>
      </c>
      <c r="M14" s="12">
        <v>0</v>
      </c>
      <c r="N14" s="13">
        <v>0</v>
      </c>
      <c r="O14" s="5">
        <v>46</v>
      </c>
      <c r="P14" s="6">
        <v>0</v>
      </c>
      <c r="Q14" s="6">
        <v>3</v>
      </c>
      <c r="R14" s="4">
        <f>SUM(12-Q14)</f>
        <v>9</v>
      </c>
    </row>
    <row r="15" spans="1:18" ht="30" customHeight="1" x14ac:dyDescent="0.25">
      <c r="A15" s="9" t="s">
        <v>26</v>
      </c>
      <c r="B15" s="10" t="s">
        <v>27</v>
      </c>
      <c r="C15" s="12">
        <v>136</v>
      </c>
      <c r="D15" s="12">
        <v>102</v>
      </c>
      <c r="E15" s="12">
        <v>113</v>
      </c>
      <c r="F15" s="12">
        <v>130</v>
      </c>
      <c r="G15" s="12">
        <v>121</v>
      </c>
      <c r="H15" s="12">
        <v>124</v>
      </c>
      <c r="I15" s="12">
        <v>93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5">
        <v>819</v>
      </c>
      <c r="P15" s="6">
        <v>0</v>
      </c>
      <c r="Q15" s="6">
        <v>7</v>
      </c>
      <c r="R15" s="4">
        <f>SUM(12-Q15)</f>
        <v>5</v>
      </c>
    </row>
    <row r="16" spans="1:18" ht="30" customHeight="1" x14ac:dyDescent="0.25">
      <c r="A16" s="9" t="s">
        <v>355</v>
      </c>
      <c r="B16" s="10" t="s">
        <v>356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3">
        <v>0</v>
      </c>
      <c r="O16" s="5">
        <v>0</v>
      </c>
      <c r="P16" s="6" t="s">
        <v>434</v>
      </c>
      <c r="Q16" s="6">
        <v>0</v>
      </c>
      <c r="R16" s="4">
        <f>SUM(12-Q16)</f>
        <v>12</v>
      </c>
    </row>
    <row r="17" spans="1:18" ht="30" customHeight="1" x14ac:dyDescent="0.25">
      <c r="A17" s="9" t="s">
        <v>240</v>
      </c>
      <c r="B17" s="10" t="s">
        <v>241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3">
        <v>0</v>
      </c>
      <c r="O17" s="5">
        <v>0</v>
      </c>
      <c r="P17" s="6" t="s">
        <v>434</v>
      </c>
      <c r="Q17" s="6">
        <v>0</v>
      </c>
      <c r="R17" s="4">
        <f>SUM(12-Q17)</f>
        <v>12</v>
      </c>
    </row>
    <row r="18" spans="1:18" ht="30" customHeight="1" x14ac:dyDescent="0.25">
      <c r="A18" s="9" t="s">
        <v>274</v>
      </c>
      <c r="B18" s="10" t="s">
        <v>275</v>
      </c>
      <c r="C18" s="12">
        <v>0</v>
      </c>
      <c r="D18" s="12">
        <v>11</v>
      </c>
      <c r="E18" s="12">
        <v>25</v>
      </c>
      <c r="F18" s="12">
        <v>22</v>
      </c>
      <c r="G18" s="12">
        <v>21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3">
        <v>0</v>
      </c>
      <c r="O18" s="5">
        <v>79</v>
      </c>
      <c r="P18" s="6">
        <v>0</v>
      </c>
      <c r="Q18" s="6">
        <v>4</v>
      </c>
      <c r="R18" s="4">
        <f>SUM(12-Q18)</f>
        <v>8</v>
      </c>
    </row>
    <row r="19" spans="1:18" ht="30" customHeight="1" x14ac:dyDescent="0.25">
      <c r="A19" s="9" t="s">
        <v>76</v>
      </c>
      <c r="B19" s="10" t="s">
        <v>77</v>
      </c>
      <c r="C19" s="12">
        <v>898</v>
      </c>
      <c r="D19" s="12">
        <v>795</v>
      </c>
      <c r="E19" s="12">
        <v>856</v>
      </c>
      <c r="F19" s="12">
        <v>939</v>
      </c>
      <c r="G19" s="12">
        <v>938</v>
      </c>
      <c r="H19" s="12">
        <v>813</v>
      </c>
      <c r="I19" s="12">
        <v>911</v>
      </c>
      <c r="J19" s="12">
        <v>1033</v>
      </c>
      <c r="K19" s="12">
        <v>0</v>
      </c>
      <c r="L19" s="12">
        <v>0</v>
      </c>
      <c r="M19" s="12">
        <v>0</v>
      </c>
      <c r="N19" s="13">
        <v>0</v>
      </c>
      <c r="O19" s="5">
        <v>7183</v>
      </c>
      <c r="P19" s="6">
        <v>558</v>
      </c>
      <c r="Q19" s="6">
        <v>8</v>
      </c>
      <c r="R19" s="4">
        <f>SUM(12-Q19)</f>
        <v>4</v>
      </c>
    </row>
    <row r="20" spans="1:18" ht="30" customHeight="1" x14ac:dyDescent="0.25">
      <c r="A20" s="9" t="s">
        <v>74</v>
      </c>
      <c r="B20" s="10" t="s">
        <v>75</v>
      </c>
      <c r="C20" s="12">
        <v>1148</v>
      </c>
      <c r="D20" s="12">
        <v>1014</v>
      </c>
      <c r="E20" s="12">
        <v>1097</v>
      </c>
      <c r="F20" s="12">
        <v>1110</v>
      </c>
      <c r="G20" s="12">
        <v>1158</v>
      </c>
      <c r="H20" s="12">
        <v>1000</v>
      </c>
      <c r="I20" s="12">
        <v>1182</v>
      </c>
      <c r="J20" s="12">
        <v>22</v>
      </c>
      <c r="K20" s="17" t="s">
        <v>448</v>
      </c>
      <c r="L20" s="17" t="s">
        <v>449</v>
      </c>
      <c r="M20" s="17" t="s">
        <v>450</v>
      </c>
      <c r="N20" s="20" t="s">
        <v>451</v>
      </c>
      <c r="O20" s="5">
        <v>7731</v>
      </c>
      <c r="P20" s="6">
        <v>213</v>
      </c>
      <c r="Q20" s="6">
        <v>8</v>
      </c>
      <c r="R20" s="4">
        <f>SUM(12-Q20)</f>
        <v>4</v>
      </c>
    </row>
    <row r="21" spans="1:18" ht="30" customHeight="1" x14ac:dyDescent="0.25">
      <c r="A21" s="9" t="s">
        <v>268</v>
      </c>
      <c r="B21" s="10" t="s">
        <v>269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3">
        <v>0</v>
      </c>
      <c r="O21" s="5">
        <v>0</v>
      </c>
      <c r="P21" s="6" t="s">
        <v>434</v>
      </c>
      <c r="Q21" s="6">
        <v>0</v>
      </c>
      <c r="R21" s="4">
        <f>SUM(12-Q21)</f>
        <v>12</v>
      </c>
    </row>
    <row r="22" spans="1:18" ht="30" customHeight="1" x14ac:dyDescent="0.25">
      <c r="A22" s="9" t="s">
        <v>109</v>
      </c>
      <c r="B22" s="10" t="s">
        <v>110</v>
      </c>
      <c r="C22" s="12">
        <v>748</v>
      </c>
      <c r="D22" s="12">
        <v>617</v>
      </c>
      <c r="E22" s="12">
        <v>741</v>
      </c>
      <c r="F22" s="12">
        <v>699</v>
      </c>
      <c r="G22" s="12">
        <v>783</v>
      </c>
      <c r="H22" s="12">
        <v>788</v>
      </c>
      <c r="I22" s="12">
        <v>860</v>
      </c>
      <c r="J22" s="12">
        <v>61</v>
      </c>
      <c r="K22" s="12">
        <v>0</v>
      </c>
      <c r="L22" s="12">
        <v>0</v>
      </c>
      <c r="M22" s="12">
        <v>0</v>
      </c>
      <c r="N22" s="13">
        <v>0</v>
      </c>
      <c r="O22" s="5">
        <v>5297</v>
      </c>
      <c r="P22" s="6">
        <v>0</v>
      </c>
      <c r="Q22" s="6">
        <v>8</v>
      </c>
      <c r="R22" s="4">
        <f>SUM(12-Q22)</f>
        <v>4</v>
      </c>
    </row>
    <row r="23" spans="1:18" ht="30" customHeight="1" x14ac:dyDescent="0.25">
      <c r="A23" s="9" t="s">
        <v>357</v>
      </c>
      <c r="B23" s="10" t="s">
        <v>358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3">
        <v>0</v>
      </c>
      <c r="O23" s="5">
        <v>0</v>
      </c>
      <c r="P23" s="6" t="s">
        <v>434</v>
      </c>
      <c r="Q23" s="6">
        <v>0</v>
      </c>
      <c r="R23" s="4">
        <f>SUM(12-Q23)</f>
        <v>12</v>
      </c>
    </row>
    <row r="24" spans="1:18" ht="30" customHeight="1" x14ac:dyDescent="0.25">
      <c r="A24" s="9" t="s">
        <v>257</v>
      </c>
      <c r="B24" s="10" t="s">
        <v>258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3">
        <v>0</v>
      </c>
      <c r="O24" s="5">
        <v>0</v>
      </c>
      <c r="P24" s="6" t="s">
        <v>434</v>
      </c>
      <c r="Q24" s="6">
        <v>0</v>
      </c>
      <c r="R24" s="4">
        <f>SUM(12-Q24)</f>
        <v>12</v>
      </c>
    </row>
    <row r="25" spans="1:18" ht="30" customHeight="1" x14ac:dyDescent="0.25">
      <c r="A25" s="9" t="s">
        <v>288</v>
      </c>
      <c r="B25" s="10" t="s">
        <v>289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3">
        <v>0</v>
      </c>
      <c r="O25" s="5">
        <v>0</v>
      </c>
      <c r="P25" s="6" t="s">
        <v>434</v>
      </c>
      <c r="Q25" s="6">
        <v>0</v>
      </c>
      <c r="R25" s="4">
        <f>SUM(12-Q25)</f>
        <v>12</v>
      </c>
    </row>
    <row r="26" spans="1:18" ht="30" customHeight="1" x14ac:dyDescent="0.25">
      <c r="A26" s="9" t="s">
        <v>335</v>
      </c>
      <c r="B26" s="10" t="s">
        <v>414</v>
      </c>
      <c r="C26" s="12">
        <v>1087</v>
      </c>
      <c r="D26" s="12">
        <v>1036</v>
      </c>
      <c r="E26" s="12">
        <v>1096</v>
      </c>
      <c r="F26" s="12">
        <v>1119</v>
      </c>
      <c r="G26" s="12">
        <v>1233</v>
      </c>
      <c r="H26" s="12">
        <v>978</v>
      </c>
      <c r="I26" s="12">
        <v>1194</v>
      </c>
      <c r="J26" s="12">
        <v>0</v>
      </c>
      <c r="K26" s="12">
        <v>0</v>
      </c>
      <c r="L26" s="12">
        <v>0</v>
      </c>
      <c r="M26" s="12">
        <v>0</v>
      </c>
      <c r="N26" s="13">
        <v>0</v>
      </c>
      <c r="O26" s="5">
        <v>7743</v>
      </c>
      <c r="P26" s="6">
        <v>432</v>
      </c>
      <c r="Q26" s="6">
        <v>7</v>
      </c>
      <c r="R26" s="4">
        <f>SUM(12-Q26)</f>
        <v>5</v>
      </c>
    </row>
    <row r="27" spans="1:18" ht="30" customHeight="1" x14ac:dyDescent="0.25">
      <c r="A27" s="9" t="s">
        <v>294</v>
      </c>
      <c r="B27" s="10" t="s">
        <v>295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3">
        <v>0</v>
      </c>
      <c r="O27" s="5">
        <v>0</v>
      </c>
      <c r="P27" s="6" t="s">
        <v>434</v>
      </c>
      <c r="Q27" s="6">
        <v>0</v>
      </c>
      <c r="R27" s="4">
        <f>SUM(12-Q27)</f>
        <v>12</v>
      </c>
    </row>
    <row r="28" spans="1:18" ht="30" customHeight="1" x14ac:dyDescent="0.25">
      <c r="A28" s="9" t="s">
        <v>197</v>
      </c>
      <c r="B28" s="10" t="s">
        <v>419</v>
      </c>
      <c r="C28" s="12">
        <v>1367</v>
      </c>
      <c r="D28" s="12">
        <v>1192</v>
      </c>
      <c r="E28" s="12">
        <v>1311</v>
      </c>
      <c r="F28" s="12">
        <v>1292</v>
      </c>
      <c r="G28" s="12">
        <v>1456</v>
      </c>
      <c r="H28" s="12">
        <v>1368</v>
      </c>
      <c r="I28" s="12">
        <v>1478</v>
      </c>
      <c r="J28" s="12">
        <v>1347</v>
      </c>
      <c r="K28" s="12">
        <v>0</v>
      </c>
      <c r="L28" s="12">
        <v>0</v>
      </c>
      <c r="M28" s="12">
        <v>0</v>
      </c>
      <c r="N28" s="13">
        <v>0</v>
      </c>
      <c r="O28" s="5">
        <v>10811</v>
      </c>
      <c r="P28" s="6">
        <v>4</v>
      </c>
      <c r="Q28" s="6">
        <v>8</v>
      </c>
      <c r="R28" s="4">
        <f>SUM(12-Q28)</f>
        <v>4</v>
      </c>
    </row>
    <row r="29" spans="1:18" ht="30" customHeight="1" x14ac:dyDescent="0.25">
      <c r="A29" s="9" t="s">
        <v>78</v>
      </c>
      <c r="B29" s="10" t="s">
        <v>79</v>
      </c>
      <c r="C29" s="12">
        <v>2333</v>
      </c>
      <c r="D29" s="12">
        <v>2078</v>
      </c>
      <c r="E29" s="12">
        <v>2326</v>
      </c>
      <c r="F29" s="12">
        <v>2272</v>
      </c>
      <c r="G29" s="12">
        <v>2504</v>
      </c>
      <c r="H29" s="12">
        <v>2269</v>
      </c>
      <c r="I29" s="12">
        <v>2468</v>
      </c>
      <c r="J29" s="12">
        <v>375</v>
      </c>
      <c r="K29" s="12">
        <v>0</v>
      </c>
      <c r="L29" s="12">
        <v>0</v>
      </c>
      <c r="M29" s="12">
        <v>0</v>
      </c>
      <c r="N29" s="13">
        <v>0</v>
      </c>
      <c r="O29" s="5">
        <v>16625</v>
      </c>
      <c r="P29" s="6">
        <v>0</v>
      </c>
      <c r="Q29" s="6">
        <v>8</v>
      </c>
      <c r="R29" s="4">
        <f>SUM(12-Q29)</f>
        <v>4</v>
      </c>
    </row>
    <row r="30" spans="1:18" ht="30" customHeight="1" x14ac:dyDescent="0.25">
      <c r="A30" s="9" t="s">
        <v>359</v>
      </c>
      <c r="B30" s="10" t="s">
        <v>360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3">
        <v>0</v>
      </c>
      <c r="O30" s="5">
        <v>0</v>
      </c>
      <c r="P30" s="6" t="s">
        <v>434</v>
      </c>
      <c r="Q30" s="6">
        <v>0</v>
      </c>
      <c r="R30" s="4">
        <f>SUM(12-Q30)</f>
        <v>12</v>
      </c>
    </row>
    <row r="31" spans="1:18" ht="30" customHeight="1" x14ac:dyDescent="0.25">
      <c r="A31" s="9" t="s">
        <v>238</v>
      </c>
      <c r="B31" s="10" t="s">
        <v>378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3">
        <v>0</v>
      </c>
      <c r="O31" s="5">
        <v>0</v>
      </c>
      <c r="P31" s="6" t="s">
        <v>434</v>
      </c>
      <c r="Q31" s="6">
        <v>0</v>
      </c>
      <c r="R31" s="4">
        <f>SUM(12-Q31)</f>
        <v>12</v>
      </c>
    </row>
    <row r="32" spans="1:18" ht="30" customHeight="1" x14ac:dyDescent="0.25">
      <c r="A32" s="9" t="s">
        <v>57</v>
      </c>
      <c r="B32" s="10" t="s">
        <v>58</v>
      </c>
      <c r="C32" s="12">
        <v>17</v>
      </c>
      <c r="D32" s="12">
        <v>14</v>
      </c>
      <c r="E32" s="12">
        <v>15</v>
      </c>
      <c r="F32" s="12">
        <v>12</v>
      </c>
      <c r="G32" s="12">
        <v>18</v>
      </c>
      <c r="H32" s="12">
        <v>22</v>
      </c>
      <c r="I32" s="12">
        <v>36</v>
      </c>
      <c r="J32" s="12">
        <v>0</v>
      </c>
      <c r="K32" s="12">
        <v>0</v>
      </c>
      <c r="L32" s="12">
        <v>0</v>
      </c>
      <c r="M32" s="12">
        <v>0</v>
      </c>
      <c r="N32" s="13">
        <v>0</v>
      </c>
      <c r="O32" s="5">
        <v>134</v>
      </c>
      <c r="P32" s="6">
        <v>0</v>
      </c>
      <c r="Q32" s="6">
        <v>7</v>
      </c>
      <c r="R32" s="4">
        <f>SUM(12-Q32)</f>
        <v>5</v>
      </c>
    </row>
    <row r="33" spans="1:18" ht="30" customHeight="1" x14ac:dyDescent="0.25">
      <c r="A33" s="9" t="s">
        <v>87</v>
      </c>
      <c r="B33" s="10" t="s">
        <v>400</v>
      </c>
      <c r="C33" s="12">
        <v>21</v>
      </c>
      <c r="D33" s="12">
        <v>34</v>
      </c>
      <c r="E33" s="12">
        <v>25</v>
      </c>
      <c r="F33" s="12">
        <v>28</v>
      </c>
      <c r="G33" s="12">
        <v>31</v>
      </c>
      <c r="H33" s="12">
        <v>15</v>
      </c>
      <c r="I33" s="12">
        <v>35</v>
      </c>
      <c r="J33" s="12">
        <v>29</v>
      </c>
      <c r="K33" s="12">
        <v>0</v>
      </c>
      <c r="L33" s="12">
        <v>0</v>
      </c>
      <c r="M33" s="12">
        <v>0</v>
      </c>
      <c r="N33" s="13">
        <v>0</v>
      </c>
      <c r="O33" s="5">
        <v>218</v>
      </c>
      <c r="P33" s="6">
        <v>0</v>
      </c>
      <c r="Q33" s="6">
        <v>8</v>
      </c>
      <c r="R33" s="4">
        <f>SUM(12-Q33)</f>
        <v>4</v>
      </c>
    </row>
    <row r="34" spans="1:18" ht="30" customHeight="1" x14ac:dyDescent="0.25">
      <c r="A34" s="9" t="s">
        <v>85</v>
      </c>
      <c r="B34" s="10" t="s">
        <v>382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3">
        <v>0</v>
      </c>
      <c r="O34" s="5">
        <v>0</v>
      </c>
      <c r="P34" s="6" t="s">
        <v>434</v>
      </c>
      <c r="Q34" s="6">
        <v>0</v>
      </c>
      <c r="R34" s="4">
        <f>SUM(12-Q34)</f>
        <v>12</v>
      </c>
    </row>
    <row r="35" spans="1:18" ht="30" customHeight="1" x14ac:dyDescent="0.25">
      <c r="A35" s="9" t="s">
        <v>101</v>
      </c>
      <c r="B35" s="10" t="s">
        <v>424</v>
      </c>
      <c r="C35" s="12">
        <v>915</v>
      </c>
      <c r="D35" s="12">
        <v>833</v>
      </c>
      <c r="E35" s="12">
        <v>894</v>
      </c>
      <c r="F35" s="12">
        <v>1024</v>
      </c>
      <c r="G35" s="12">
        <v>1003</v>
      </c>
      <c r="H35" s="12">
        <v>943</v>
      </c>
      <c r="I35" s="12">
        <v>1100</v>
      </c>
      <c r="J35" s="12">
        <v>0</v>
      </c>
      <c r="K35" s="12">
        <v>0</v>
      </c>
      <c r="L35" s="12">
        <v>0</v>
      </c>
      <c r="M35" s="12">
        <v>0</v>
      </c>
      <c r="N35" s="13">
        <v>0</v>
      </c>
      <c r="O35" s="5">
        <v>6712</v>
      </c>
      <c r="P35" s="6">
        <v>31</v>
      </c>
      <c r="Q35" s="6">
        <v>7</v>
      </c>
      <c r="R35" s="4">
        <f>SUM(12-Q35)</f>
        <v>5</v>
      </c>
    </row>
    <row r="36" spans="1:18" ht="30" customHeight="1" x14ac:dyDescent="0.25">
      <c r="A36" s="9" t="s">
        <v>353</v>
      </c>
      <c r="B36" s="10" t="s">
        <v>416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3">
        <v>0</v>
      </c>
      <c r="O36" s="5">
        <v>0</v>
      </c>
      <c r="P36" s="6" t="s">
        <v>434</v>
      </c>
      <c r="Q36" s="6">
        <v>0</v>
      </c>
      <c r="R36" s="4">
        <f>SUM(12-Q36)</f>
        <v>12</v>
      </c>
    </row>
    <row r="37" spans="1:18" ht="30" customHeight="1" x14ac:dyDescent="0.25">
      <c r="A37" s="9" t="s">
        <v>90</v>
      </c>
      <c r="B37" s="10" t="s">
        <v>401</v>
      </c>
      <c r="C37" s="12">
        <v>1748</v>
      </c>
      <c r="D37" s="12">
        <v>1539</v>
      </c>
      <c r="E37" s="12">
        <v>1549</v>
      </c>
      <c r="F37" s="12">
        <v>1704</v>
      </c>
      <c r="G37" s="12">
        <v>1545</v>
      </c>
      <c r="H37" s="12">
        <v>1685</v>
      </c>
      <c r="I37" s="12">
        <v>1752</v>
      </c>
      <c r="J37" s="12">
        <v>517</v>
      </c>
      <c r="K37" s="12">
        <v>0</v>
      </c>
      <c r="L37" s="12">
        <v>0</v>
      </c>
      <c r="M37" s="12">
        <v>0</v>
      </c>
      <c r="N37" s="13">
        <v>0</v>
      </c>
      <c r="O37" s="5">
        <v>12169</v>
      </c>
      <c r="P37" s="6">
        <v>509</v>
      </c>
      <c r="Q37" s="6">
        <v>8</v>
      </c>
      <c r="R37" s="4">
        <f>SUM(12-Q37)</f>
        <v>4</v>
      </c>
    </row>
    <row r="38" spans="1:18" ht="30" customHeight="1" x14ac:dyDescent="0.25">
      <c r="A38" s="9" t="s">
        <v>290</v>
      </c>
      <c r="B38" s="10" t="s">
        <v>383</v>
      </c>
      <c r="C38" s="12">
        <v>2880</v>
      </c>
      <c r="D38" s="12">
        <v>2799</v>
      </c>
      <c r="E38" s="12">
        <v>3028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3">
        <v>0</v>
      </c>
      <c r="O38" s="5">
        <v>8707</v>
      </c>
      <c r="P38" s="6">
        <v>2163</v>
      </c>
      <c r="Q38" s="6">
        <v>3</v>
      </c>
      <c r="R38" s="4">
        <f>SUM(12-Q38)</f>
        <v>9</v>
      </c>
    </row>
    <row r="39" spans="1:18" ht="30" customHeight="1" x14ac:dyDescent="0.25">
      <c r="A39" s="9" t="s">
        <v>203</v>
      </c>
      <c r="B39" s="10" t="s">
        <v>204</v>
      </c>
      <c r="C39" s="12">
        <v>1478</v>
      </c>
      <c r="D39" s="12">
        <v>1452</v>
      </c>
      <c r="E39" s="12">
        <v>1607</v>
      </c>
      <c r="F39" s="12">
        <v>1499</v>
      </c>
      <c r="G39" s="12">
        <v>1484</v>
      </c>
      <c r="H39" s="12">
        <v>1404</v>
      </c>
      <c r="I39" s="12">
        <v>1459</v>
      </c>
      <c r="J39" s="12">
        <v>0</v>
      </c>
      <c r="K39" s="12">
        <v>0</v>
      </c>
      <c r="L39" s="12">
        <v>0</v>
      </c>
      <c r="M39" s="12">
        <v>0</v>
      </c>
      <c r="N39" s="13">
        <v>0</v>
      </c>
      <c r="O39" s="5">
        <v>10383</v>
      </c>
      <c r="P39" s="6">
        <v>3</v>
      </c>
      <c r="Q39" s="6">
        <v>7</v>
      </c>
      <c r="R39" s="4">
        <f>SUM(12-Q39)</f>
        <v>5</v>
      </c>
    </row>
    <row r="40" spans="1:18" ht="30" customHeight="1" x14ac:dyDescent="0.25">
      <c r="A40" s="9" t="s">
        <v>127</v>
      </c>
      <c r="B40" s="10" t="s">
        <v>409</v>
      </c>
      <c r="C40" s="12">
        <v>14</v>
      </c>
      <c r="D40" s="12">
        <v>11</v>
      </c>
      <c r="E40" s="12">
        <v>8</v>
      </c>
      <c r="F40" s="12">
        <v>11</v>
      </c>
      <c r="G40" s="12">
        <v>12</v>
      </c>
      <c r="H40" s="12">
        <v>4</v>
      </c>
      <c r="I40" s="12">
        <v>15</v>
      </c>
      <c r="J40" s="12">
        <v>13</v>
      </c>
      <c r="K40" s="12">
        <v>5</v>
      </c>
      <c r="L40" s="12">
        <v>0</v>
      </c>
      <c r="M40" s="12">
        <v>0</v>
      </c>
      <c r="N40" s="13">
        <v>0</v>
      </c>
      <c r="O40" s="5">
        <v>93</v>
      </c>
      <c r="P40" s="6">
        <v>7</v>
      </c>
      <c r="Q40" s="6">
        <v>9</v>
      </c>
      <c r="R40" s="4">
        <f>SUM(12-Q40)</f>
        <v>3</v>
      </c>
    </row>
    <row r="41" spans="1:18" ht="30" customHeight="1" x14ac:dyDescent="0.25">
      <c r="A41" s="9" t="s">
        <v>242</v>
      </c>
      <c r="B41" s="10" t="s">
        <v>392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3">
        <v>0</v>
      </c>
      <c r="O41" s="5">
        <v>0</v>
      </c>
      <c r="P41" s="6" t="s">
        <v>434</v>
      </c>
      <c r="Q41" s="6">
        <v>0</v>
      </c>
      <c r="R41" s="4">
        <f>SUM(12-Q41)</f>
        <v>12</v>
      </c>
    </row>
    <row r="42" spans="1:18" ht="30" customHeight="1" x14ac:dyDescent="0.25">
      <c r="A42" s="9" t="s">
        <v>296</v>
      </c>
      <c r="B42" s="10" t="s">
        <v>297</v>
      </c>
      <c r="C42" s="12">
        <v>61</v>
      </c>
      <c r="D42" s="12">
        <v>44</v>
      </c>
      <c r="E42" s="12">
        <v>40</v>
      </c>
      <c r="F42" s="12">
        <v>53</v>
      </c>
      <c r="G42" s="12">
        <v>60</v>
      </c>
      <c r="H42" s="12">
        <v>48</v>
      </c>
      <c r="I42" s="12">
        <v>71</v>
      </c>
      <c r="J42" s="12">
        <v>0</v>
      </c>
      <c r="K42" s="12">
        <v>0</v>
      </c>
      <c r="L42" s="12">
        <v>0</v>
      </c>
      <c r="M42" s="12">
        <v>0</v>
      </c>
      <c r="N42" s="13">
        <v>0</v>
      </c>
      <c r="O42" s="5">
        <v>377</v>
      </c>
      <c r="P42" s="6">
        <v>1</v>
      </c>
      <c r="Q42" s="6">
        <v>7</v>
      </c>
      <c r="R42" s="4">
        <f>SUM(12-Q42)</f>
        <v>5</v>
      </c>
    </row>
    <row r="43" spans="1:18" ht="30" customHeight="1" x14ac:dyDescent="0.25">
      <c r="A43" s="9" t="s">
        <v>16</v>
      </c>
      <c r="B43" s="10" t="s">
        <v>17</v>
      </c>
      <c r="C43" s="12">
        <v>18</v>
      </c>
      <c r="D43" s="12">
        <v>20</v>
      </c>
      <c r="E43" s="12">
        <v>40</v>
      </c>
      <c r="F43" s="12">
        <v>32</v>
      </c>
      <c r="G43" s="12">
        <v>34</v>
      </c>
      <c r="H43" s="12">
        <v>23</v>
      </c>
      <c r="I43" s="12">
        <v>32</v>
      </c>
      <c r="J43" s="12">
        <v>15</v>
      </c>
      <c r="K43" s="12">
        <v>0</v>
      </c>
      <c r="L43" s="12">
        <v>0</v>
      </c>
      <c r="M43" s="12">
        <v>0</v>
      </c>
      <c r="N43" s="13">
        <v>0</v>
      </c>
      <c r="O43" s="5">
        <v>214</v>
      </c>
      <c r="P43" s="6">
        <v>0</v>
      </c>
      <c r="Q43" s="6">
        <v>8</v>
      </c>
      <c r="R43" s="4">
        <f>SUM(12-Q43)</f>
        <v>4</v>
      </c>
    </row>
    <row r="44" spans="1:18" ht="30" customHeight="1" x14ac:dyDescent="0.25">
      <c r="A44" s="9" t="s">
        <v>361</v>
      </c>
      <c r="B44" s="10" t="s">
        <v>362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3">
        <v>0</v>
      </c>
      <c r="O44" s="5">
        <v>0</v>
      </c>
      <c r="P44" s="6" t="s">
        <v>434</v>
      </c>
      <c r="Q44" s="6">
        <v>0</v>
      </c>
      <c r="R44" s="4">
        <f>SUM(12-Q44)</f>
        <v>12</v>
      </c>
    </row>
    <row r="45" spans="1:18" ht="24" customHeight="1" x14ac:dyDescent="0.25">
      <c r="A45" s="9" t="s">
        <v>161</v>
      </c>
      <c r="B45" s="10" t="s">
        <v>162</v>
      </c>
      <c r="C45" s="12">
        <v>64</v>
      </c>
      <c r="D45" s="12">
        <v>142</v>
      </c>
      <c r="E45" s="12">
        <v>224</v>
      </c>
      <c r="F45" s="12">
        <v>250</v>
      </c>
      <c r="G45" s="12">
        <v>275</v>
      </c>
      <c r="H45" s="12">
        <v>212</v>
      </c>
      <c r="I45" s="12">
        <v>275</v>
      </c>
      <c r="J45" s="12">
        <v>0</v>
      </c>
      <c r="K45" s="12">
        <v>0</v>
      </c>
      <c r="L45" s="12">
        <v>0</v>
      </c>
      <c r="M45" s="12">
        <v>0</v>
      </c>
      <c r="N45" s="13">
        <v>0</v>
      </c>
      <c r="O45" s="5">
        <v>1442</v>
      </c>
      <c r="P45" s="6">
        <v>0</v>
      </c>
      <c r="Q45" s="6">
        <v>7</v>
      </c>
      <c r="R45" s="4">
        <f>SUM(12-Q45)</f>
        <v>5</v>
      </c>
    </row>
    <row r="46" spans="1:18" ht="24" customHeight="1" x14ac:dyDescent="0.25">
      <c r="A46" s="9" t="s">
        <v>198</v>
      </c>
      <c r="B46" s="10" t="s">
        <v>199</v>
      </c>
      <c r="C46" s="12">
        <v>349</v>
      </c>
      <c r="D46" s="12">
        <v>324</v>
      </c>
      <c r="E46" s="12">
        <v>322</v>
      </c>
      <c r="F46" s="12">
        <v>296</v>
      </c>
      <c r="G46" s="12">
        <v>377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3">
        <v>0</v>
      </c>
      <c r="O46" s="5">
        <v>1668</v>
      </c>
      <c r="P46" s="6">
        <v>0</v>
      </c>
      <c r="Q46" s="6">
        <v>5</v>
      </c>
      <c r="R46" s="4">
        <f>SUM(12-Q46)</f>
        <v>7</v>
      </c>
    </row>
    <row r="47" spans="1:18" ht="24" customHeight="1" x14ac:dyDescent="0.25">
      <c r="A47" s="9" t="s">
        <v>140</v>
      </c>
      <c r="B47" s="10" t="s">
        <v>412</v>
      </c>
      <c r="C47" s="12">
        <v>63</v>
      </c>
      <c r="D47" s="12">
        <v>89</v>
      </c>
      <c r="E47" s="12">
        <v>77</v>
      </c>
      <c r="F47" s="12">
        <v>154</v>
      </c>
      <c r="G47" s="12">
        <v>157</v>
      </c>
      <c r="H47" s="12">
        <v>99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3">
        <v>0</v>
      </c>
      <c r="O47" s="5">
        <v>639</v>
      </c>
      <c r="P47" s="6">
        <v>0</v>
      </c>
      <c r="Q47" s="6">
        <v>6</v>
      </c>
      <c r="R47" s="4">
        <f>SUM(12-Q47)</f>
        <v>6</v>
      </c>
    </row>
    <row r="48" spans="1:18" ht="24" customHeight="1" x14ac:dyDescent="0.25">
      <c r="A48" s="9" t="s">
        <v>183</v>
      </c>
      <c r="B48" s="10" t="s">
        <v>184</v>
      </c>
      <c r="C48" s="12">
        <v>271</v>
      </c>
      <c r="D48" s="12">
        <v>272</v>
      </c>
      <c r="E48" s="12">
        <v>274</v>
      </c>
      <c r="F48" s="12">
        <v>321</v>
      </c>
      <c r="G48" s="12">
        <v>331</v>
      </c>
      <c r="H48" s="12">
        <v>325</v>
      </c>
      <c r="I48" s="12">
        <v>327</v>
      </c>
      <c r="J48" s="12">
        <v>0</v>
      </c>
      <c r="K48" s="12">
        <v>0</v>
      </c>
      <c r="L48" s="12">
        <v>0</v>
      </c>
      <c r="M48" s="12">
        <v>0</v>
      </c>
      <c r="N48" s="13">
        <v>0</v>
      </c>
      <c r="O48" s="5">
        <v>2121</v>
      </c>
      <c r="P48" s="6">
        <v>2</v>
      </c>
      <c r="Q48" s="6">
        <v>7</v>
      </c>
      <c r="R48" s="4">
        <f>SUM(12-Q48)</f>
        <v>5</v>
      </c>
    </row>
    <row r="49" spans="1:18" ht="24" customHeight="1" x14ac:dyDescent="0.25">
      <c r="A49" s="9" t="s">
        <v>293</v>
      </c>
      <c r="B49" s="10" t="s">
        <v>425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3">
        <v>0</v>
      </c>
      <c r="O49" s="5">
        <v>0</v>
      </c>
      <c r="P49" s="6" t="s">
        <v>434</v>
      </c>
      <c r="Q49" s="6">
        <v>0</v>
      </c>
      <c r="R49" s="4">
        <f>SUM(12-Q49)</f>
        <v>12</v>
      </c>
    </row>
    <row r="50" spans="1:18" ht="24" customHeight="1" x14ac:dyDescent="0.25">
      <c r="A50" s="9" t="s">
        <v>185</v>
      </c>
      <c r="B50" s="10" t="s">
        <v>186</v>
      </c>
      <c r="C50" s="12">
        <v>0</v>
      </c>
      <c r="D50" s="12">
        <v>2</v>
      </c>
      <c r="E50" s="12">
        <v>3</v>
      </c>
      <c r="F50" s="12">
        <v>1</v>
      </c>
      <c r="G50" s="12">
        <v>6</v>
      </c>
      <c r="H50" s="12">
        <v>10</v>
      </c>
      <c r="I50" s="12">
        <v>5</v>
      </c>
      <c r="J50" s="12">
        <v>6</v>
      </c>
      <c r="K50" s="12">
        <v>2</v>
      </c>
      <c r="L50" s="12">
        <v>0</v>
      </c>
      <c r="M50" s="12">
        <v>0</v>
      </c>
      <c r="N50" s="13">
        <v>0</v>
      </c>
      <c r="O50" s="5">
        <v>35</v>
      </c>
      <c r="P50" s="6">
        <v>2</v>
      </c>
      <c r="Q50" s="6">
        <v>8</v>
      </c>
      <c r="R50" s="4">
        <f>SUM(12-Q50)</f>
        <v>4</v>
      </c>
    </row>
    <row r="51" spans="1:18" ht="24" customHeight="1" x14ac:dyDescent="0.25">
      <c r="A51" s="9" t="s">
        <v>80</v>
      </c>
      <c r="B51" s="10" t="s">
        <v>81</v>
      </c>
      <c r="C51" s="12">
        <v>287</v>
      </c>
      <c r="D51" s="12">
        <v>260</v>
      </c>
      <c r="E51" s="12">
        <v>294</v>
      </c>
      <c r="F51" s="12">
        <v>316</v>
      </c>
      <c r="G51" s="12">
        <v>403</v>
      </c>
      <c r="H51" s="12">
        <v>529</v>
      </c>
      <c r="I51" s="12">
        <v>588</v>
      </c>
      <c r="J51" s="12">
        <v>501</v>
      </c>
      <c r="K51" s="12">
        <v>0</v>
      </c>
      <c r="L51" s="12">
        <v>0</v>
      </c>
      <c r="M51" s="12">
        <v>0</v>
      </c>
      <c r="N51" s="13">
        <v>0</v>
      </c>
      <c r="O51" s="5">
        <v>3181</v>
      </c>
      <c r="P51" s="6">
        <v>35</v>
      </c>
      <c r="Q51" s="6">
        <v>8</v>
      </c>
      <c r="R51" s="4">
        <f>SUM(12-Q51)</f>
        <v>4</v>
      </c>
    </row>
    <row r="52" spans="1:18" ht="24" customHeight="1" x14ac:dyDescent="0.25">
      <c r="A52" s="9" t="s">
        <v>111</v>
      </c>
      <c r="B52" s="10" t="s">
        <v>112</v>
      </c>
      <c r="C52" s="12">
        <v>62</v>
      </c>
      <c r="D52" s="12">
        <v>58</v>
      </c>
      <c r="E52" s="12">
        <v>72</v>
      </c>
      <c r="F52" s="12">
        <v>57</v>
      </c>
      <c r="G52" s="12">
        <v>75</v>
      </c>
      <c r="H52" s="12">
        <v>79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3">
        <v>0</v>
      </c>
      <c r="O52" s="5">
        <v>403</v>
      </c>
      <c r="P52" s="6">
        <v>8</v>
      </c>
      <c r="Q52" s="6">
        <v>6</v>
      </c>
      <c r="R52" s="4">
        <f>SUM(12-Q52)</f>
        <v>6</v>
      </c>
    </row>
    <row r="53" spans="1:18" ht="24" customHeight="1" x14ac:dyDescent="0.25">
      <c r="A53" s="9" t="s">
        <v>217</v>
      </c>
      <c r="B53" s="10" t="s">
        <v>218</v>
      </c>
      <c r="C53" s="12">
        <v>22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3">
        <v>0</v>
      </c>
      <c r="O53" s="5">
        <v>22</v>
      </c>
      <c r="P53" s="6">
        <v>2</v>
      </c>
      <c r="Q53" s="6">
        <v>1</v>
      </c>
      <c r="R53" s="4">
        <f>SUM(12-Q53)</f>
        <v>11</v>
      </c>
    </row>
    <row r="54" spans="1:18" ht="24" customHeight="1" x14ac:dyDescent="0.25">
      <c r="A54" s="9" t="s">
        <v>141</v>
      </c>
      <c r="B54" s="10" t="s">
        <v>142</v>
      </c>
      <c r="C54" s="12">
        <v>640</v>
      </c>
      <c r="D54" s="12">
        <v>583</v>
      </c>
      <c r="E54" s="12">
        <v>680</v>
      </c>
      <c r="F54" s="12">
        <v>691</v>
      </c>
      <c r="G54" s="12">
        <v>713</v>
      </c>
      <c r="H54" s="12">
        <v>654</v>
      </c>
      <c r="I54" s="12">
        <v>769</v>
      </c>
      <c r="J54" s="12">
        <v>598</v>
      </c>
      <c r="K54" s="12">
        <v>0</v>
      </c>
      <c r="L54" s="12">
        <v>0</v>
      </c>
      <c r="M54" s="12">
        <v>0</v>
      </c>
      <c r="N54" s="13">
        <v>0</v>
      </c>
      <c r="O54" s="5">
        <v>5328</v>
      </c>
      <c r="P54" s="6">
        <v>3</v>
      </c>
      <c r="Q54" s="6">
        <v>8</v>
      </c>
      <c r="R54" s="4">
        <f>SUM(12-Q54)</f>
        <v>4</v>
      </c>
    </row>
    <row r="55" spans="1:18" ht="24" customHeight="1" x14ac:dyDescent="0.25">
      <c r="A55" s="9" t="s">
        <v>336</v>
      </c>
      <c r="B55" s="10" t="s">
        <v>422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3">
        <v>0</v>
      </c>
      <c r="O55" s="5">
        <v>0</v>
      </c>
      <c r="P55" s="6" t="s">
        <v>434</v>
      </c>
      <c r="Q55" s="6">
        <v>0</v>
      </c>
      <c r="R55" s="4">
        <f>SUM(12-Q55)</f>
        <v>12</v>
      </c>
    </row>
    <row r="56" spans="1:18" ht="24" customHeight="1" x14ac:dyDescent="0.25">
      <c r="A56" s="9" t="s">
        <v>432</v>
      </c>
      <c r="B56" s="10" t="s">
        <v>431</v>
      </c>
      <c r="C56" s="12">
        <v>2</v>
      </c>
      <c r="D56" s="12">
        <v>4</v>
      </c>
      <c r="E56" s="12">
        <v>6</v>
      </c>
      <c r="F56" s="12">
        <v>6</v>
      </c>
      <c r="G56" s="12">
        <v>6</v>
      </c>
      <c r="H56" s="12">
        <v>4</v>
      </c>
      <c r="I56" s="12">
        <v>11</v>
      </c>
      <c r="J56" s="12">
        <v>7</v>
      </c>
      <c r="K56" s="12">
        <v>0</v>
      </c>
      <c r="L56" s="12">
        <v>0</v>
      </c>
      <c r="M56" s="12">
        <v>0</v>
      </c>
      <c r="N56" s="13">
        <v>0</v>
      </c>
      <c r="O56" s="5">
        <v>46</v>
      </c>
      <c r="P56" s="6">
        <v>0</v>
      </c>
      <c r="Q56" s="6">
        <v>8</v>
      </c>
      <c r="R56" s="4">
        <f>SUM(12-Q56)</f>
        <v>4</v>
      </c>
    </row>
    <row r="57" spans="1:18" ht="24" customHeight="1" x14ac:dyDescent="0.25">
      <c r="A57" s="9" t="s">
        <v>18</v>
      </c>
      <c r="B57" s="10" t="s">
        <v>19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3">
        <v>0</v>
      </c>
      <c r="O57" s="5">
        <v>0</v>
      </c>
      <c r="P57" s="6" t="s">
        <v>434</v>
      </c>
      <c r="Q57" s="6">
        <v>0</v>
      </c>
      <c r="R57" s="4">
        <f>SUM(12-Q57)</f>
        <v>12</v>
      </c>
    </row>
    <row r="58" spans="1:18" ht="24" customHeight="1" x14ac:dyDescent="0.25">
      <c r="A58" s="9" t="s">
        <v>270</v>
      </c>
      <c r="B58" s="10" t="s">
        <v>271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3">
        <v>0</v>
      </c>
      <c r="O58" s="5">
        <v>0</v>
      </c>
      <c r="P58" s="6" t="s">
        <v>434</v>
      </c>
      <c r="Q58" s="6">
        <v>0</v>
      </c>
      <c r="R58" s="4">
        <f>SUM(12-Q58)</f>
        <v>12</v>
      </c>
    </row>
    <row r="59" spans="1:18" ht="24" customHeight="1" x14ac:dyDescent="0.25">
      <c r="A59" s="9" t="s">
        <v>82</v>
      </c>
      <c r="B59" s="10" t="s">
        <v>399</v>
      </c>
      <c r="C59" s="12">
        <v>352</v>
      </c>
      <c r="D59" s="12">
        <v>367</v>
      </c>
      <c r="E59" s="12">
        <v>393</v>
      </c>
      <c r="F59" s="12">
        <v>410</v>
      </c>
      <c r="G59" s="12">
        <v>376</v>
      </c>
      <c r="H59" s="12">
        <v>355</v>
      </c>
      <c r="I59" s="12">
        <v>402</v>
      </c>
      <c r="J59" s="12">
        <v>0</v>
      </c>
      <c r="K59" s="12">
        <v>0</v>
      </c>
      <c r="L59" s="12">
        <v>0</v>
      </c>
      <c r="M59" s="12">
        <v>0</v>
      </c>
      <c r="N59" s="13">
        <v>0</v>
      </c>
      <c r="O59" s="5">
        <v>2655</v>
      </c>
      <c r="P59" s="6">
        <v>168</v>
      </c>
      <c r="Q59" s="6">
        <v>7</v>
      </c>
      <c r="R59" s="4">
        <f>SUM(12-Q59)</f>
        <v>5</v>
      </c>
    </row>
    <row r="60" spans="1:18" ht="24" customHeight="1" x14ac:dyDescent="0.25">
      <c r="A60" s="9" t="s">
        <v>354</v>
      </c>
      <c r="B60" s="10" t="s">
        <v>417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3">
        <v>0</v>
      </c>
      <c r="O60" s="5">
        <v>0</v>
      </c>
      <c r="P60" s="6" t="s">
        <v>434</v>
      </c>
      <c r="Q60" s="6">
        <v>0</v>
      </c>
      <c r="R60" s="4">
        <f>SUM(12-Q60)</f>
        <v>12</v>
      </c>
    </row>
    <row r="61" spans="1:18" ht="24" customHeight="1" x14ac:dyDescent="0.25">
      <c r="A61" s="9" t="s">
        <v>29</v>
      </c>
      <c r="B61" s="10" t="s">
        <v>30</v>
      </c>
      <c r="C61" s="12">
        <v>16</v>
      </c>
      <c r="D61" s="12">
        <v>14</v>
      </c>
      <c r="E61" s="12">
        <v>26</v>
      </c>
      <c r="F61" s="12">
        <v>31</v>
      </c>
      <c r="G61" s="12">
        <v>29</v>
      </c>
      <c r="H61" s="12">
        <v>8</v>
      </c>
      <c r="I61" s="12">
        <v>21</v>
      </c>
      <c r="J61" s="12">
        <v>6</v>
      </c>
      <c r="K61" s="12">
        <v>1</v>
      </c>
      <c r="L61" s="12">
        <v>0</v>
      </c>
      <c r="M61" s="12">
        <v>0</v>
      </c>
      <c r="N61" s="13">
        <v>0</v>
      </c>
      <c r="O61" s="5">
        <v>152</v>
      </c>
      <c r="P61" s="6">
        <v>11</v>
      </c>
      <c r="Q61" s="6">
        <v>9</v>
      </c>
      <c r="R61" s="4">
        <f>SUM(12-Q61)</f>
        <v>3</v>
      </c>
    </row>
    <row r="62" spans="1:18" ht="24" customHeight="1" x14ac:dyDescent="0.25">
      <c r="A62" s="9" t="s">
        <v>163</v>
      </c>
      <c r="B62" s="10" t="s">
        <v>164</v>
      </c>
      <c r="C62" s="12">
        <v>342</v>
      </c>
      <c r="D62" s="12">
        <v>344</v>
      </c>
      <c r="E62" s="12">
        <v>331</v>
      </c>
      <c r="F62" s="12">
        <v>336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3">
        <v>0</v>
      </c>
      <c r="O62" s="5">
        <v>1353</v>
      </c>
      <c r="P62" s="6">
        <v>13</v>
      </c>
      <c r="Q62" s="6">
        <v>4</v>
      </c>
      <c r="R62" s="4">
        <f>SUM(12-Q62)</f>
        <v>8</v>
      </c>
    </row>
    <row r="63" spans="1:18" ht="24" customHeight="1" x14ac:dyDescent="0.25">
      <c r="A63" s="9" t="s">
        <v>42</v>
      </c>
      <c r="B63" s="10" t="s">
        <v>43</v>
      </c>
      <c r="C63" s="12">
        <v>1194</v>
      </c>
      <c r="D63" s="12">
        <v>1141</v>
      </c>
      <c r="E63" s="12">
        <v>1211</v>
      </c>
      <c r="F63" s="12">
        <v>1182</v>
      </c>
      <c r="G63" s="12">
        <v>1237</v>
      </c>
      <c r="H63" s="12">
        <v>1418</v>
      </c>
      <c r="I63" s="12">
        <v>1398</v>
      </c>
      <c r="J63" s="12">
        <v>0</v>
      </c>
      <c r="K63" s="12">
        <v>0</v>
      </c>
      <c r="L63" s="12">
        <v>0</v>
      </c>
      <c r="M63" s="12">
        <v>0</v>
      </c>
      <c r="N63" s="13">
        <v>0</v>
      </c>
      <c r="O63" s="5">
        <v>8781</v>
      </c>
      <c r="P63" s="6">
        <v>0</v>
      </c>
      <c r="Q63" s="6">
        <v>7</v>
      </c>
      <c r="R63" s="4">
        <f>SUM(12-Q63)</f>
        <v>5</v>
      </c>
    </row>
    <row r="64" spans="1:18" ht="24" customHeight="1" x14ac:dyDescent="0.25">
      <c r="A64" s="9" t="s">
        <v>159</v>
      </c>
      <c r="B64" s="10" t="s">
        <v>160</v>
      </c>
      <c r="C64" s="12">
        <v>226</v>
      </c>
      <c r="D64" s="12">
        <v>200</v>
      </c>
      <c r="E64" s="12">
        <v>278</v>
      </c>
      <c r="F64" s="12">
        <v>266</v>
      </c>
      <c r="G64" s="12">
        <v>270</v>
      </c>
      <c r="H64" s="12">
        <v>230</v>
      </c>
      <c r="I64" s="12">
        <v>220</v>
      </c>
      <c r="J64" s="12">
        <v>0</v>
      </c>
      <c r="K64" s="12">
        <v>0</v>
      </c>
      <c r="L64" s="12">
        <v>0</v>
      </c>
      <c r="M64" s="12">
        <v>0</v>
      </c>
      <c r="N64" s="13">
        <v>0</v>
      </c>
      <c r="O64" s="5">
        <v>1690</v>
      </c>
      <c r="P64" s="6">
        <v>32</v>
      </c>
      <c r="Q64" s="6">
        <v>7</v>
      </c>
      <c r="R64" s="4">
        <f>SUM(12-Q64)</f>
        <v>5</v>
      </c>
    </row>
    <row r="65" spans="1:18" ht="24" customHeight="1" x14ac:dyDescent="0.25">
      <c r="A65" s="9" t="s">
        <v>44</v>
      </c>
      <c r="B65" s="10" t="s">
        <v>45</v>
      </c>
      <c r="C65" s="12">
        <v>16</v>
      </c>
      <c r="D65" s="12">
        <v>9</v>
      </c>
      <c r="E65" s="12">
        <v>14</v>
      </c>
      <c r="F65" s="12">
        <v>16</v>
      </c>
      <c r="G65" s="12">
        <v>32</v>
      </c>
      <c r="H65" s="12">
        <v>34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3">
        <v>0</v>
      </c>
      <c r="O65" s="5">
        <v>121</v>
      </c>
      <c r="P65" s="6">
        <v>4</v>
      </c>
      <c r="Q65" s="6">
        <v>6</v>
      </c>
      <c r="R65" s="4">
        <f>SUM(12-Q65)</f>
        <v>6</v>
      </c>
    </row>
    <row r="66" spans="1:18" ht="24" customHeight="1" x14ac:dyDescent="0.25">
      <c r="A66" s="9" t="s">
        <v>280</v>
      </c>
      <c r="B66" s="10" t="s">
        <v>281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3">
        <v>0</v>
      </c>
      <c r="O66" s="5">
        <v>0</v>
      </c>
      <c r="P66" s="6" t="s">
        <v>434</v>
      </c>
      <c r="Q66" s="6">
        <v>0</v>
      </c>
      <c r="R66" s="4">
        <f>SUM(12-Q66)</f>
        <v>12</v>
      </c>
    </row>
    <row r="67" spans="1:18" ht="36" customHeight="1" x14ac:dyDescent="0.25">
      <c r="A67" s="9" t="s">
        <v>113</v>
      </c>
      <c r="B67" s="10" t="s">
        <v>384</v>
      </c>
      <c r="C67" s="12">
        <v>290</v>
      </c>
      <c r="D67" s="12">
        <v>267</v>
      </c>
      <c r="E67" s="12">
        <v>278</v>
      </c>
      <c r="F67" s="12">
        <v>322</v>
      </c>
      <c r="G67" s="12">
        <v>317</v>
      </c>
      <c r="H67" s="12">
        <v>341</v>
      </c>
      <c r="I67" s="12">
        <v>347</v>
      </c>
      <c r="J67" s="12">
        <v>285</v>
      </c>
      <c r="K67" s="12">
        <v>0</v>
      </c>
      <c r="L67" s="12">
        <v>0</v>
      </c>
      <c r="M67" s="12">
        <v>0</v>
      </c>
      <c r="N67" s="13">
        <v>0</v>
      </c>
      <c r="O67" s="5">
        <v>2447</v>
      </c>
      <c r="P67" s="6">
        <v>0</v>
      </c>
      <c r="Q67" s="6">
        <v>8</v>
      </c>
      <c r="R67" s="4">
        <f>SUM(12-Q67)</f>
        <v>4</v>
      </c>
    </row>
    <row r="68" spans="1:18" ht="24" customHeight="1" x14ac:dyDescent="0.25">
      <c r="A68" s="9" t="s">
        <v>263</v>
      </c>
      <c r="B68" s="10" t="s">
        <v>264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3">
        <v>0</v>
      </c>
      <c r="O68" s="5">
        <v>0</v>
      </c>
      <c r="P68" s="6" t="s">
        <v>434</v>
      </c>
      <c r="Q68" s="6">
        <v>0</v>
      </c>
      <c r="R68" s="4">
        <f>SUM(12-Q68)</f>
        <v>12</v>
      </c>
    </row>
    <row r="69" spans="1:18" ht="24" customHeight="1" x14ac:dyDescent="0.25">
      <c r="A69" s="9" t="s">
        <v>278</v>
      </c>
      <c r="B69" s="10" t="s">
        <v>279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3">
        <v>0</v>
      </c>
      <c r="O69" s="5">
        <v>0</v>
      </c>
      <c r="P69" s="6" t="s">
        <v>434</v>
      </c>
      <c r="Q69" s="6">
        <v>0</v>
      </c>
      <c r="R69" s="4">
        <f>SUM(12-Q69)</f>
        <v>12</v>
      </c>
    </row>
    <row r="70" spans="1:18" ht="24" customHeight="1" x14ac:dyDescent="0.25">
      <c r="A70" s="9" t="s">
        <v>46</v>
      </c>
      <c r="B70" s="10" t="s">
        <v>47</v>
      </c>
      <c r="C70" s="12">
        <v>5</v>
      </c>
      <c r="D70" s="12">
        <v>5</v>
      </c>
      <c r="E70" s="12">
        <v>3</v>
      </c>
      <c r="F70" s="12">
        <v>7</v>
      </c>
      <c r="G70" s="12">
        <v>2</v>
      </c>
      <c r="H70" s="12">
        <v>3</v>
      </c>
      <c r="I70" s="12">
        <v>9</v>
      </c>
      <c r="J70" s="12">
        <v>4</v>
      </c>
      <c r="K70" s="12">
        <v>1</v>
      </c>
      <c r="L70" s="12">
        <v>0</v>
      </c>
      <c r="M70" s="12">
        <v>0</v>
      </c>
      <c r="N70" s="13">
        <v>0</v>
      </c>
      <c r="O70" s="5">
        <v>39</v>
      </c>
      <c r="P70" s="6">
        <v>0</v>
      </c>
      <c r="Q70" s="6">
        <v>9</v>
      </c>
      <c r="R70" s="4">
        <f>SUM(12-Q70)</f>
        <v>3</v>
      </c>
    </row>
    <row r="71" spans="1:18" ht="24" customHeight="1" x14ac:dyDescent="0.25">
      <c r="A71" s="9" t="s">
        <v>224</v>
      </c>
      <c r="B71" s="10" t="s">
        <v>225</v>
      </c>
      <c r="C71" s="12">
        <v>309</v>
      </c>
      <c r="D71" s="12">
        <v>313</v>
      </c>
      <c r="E71" s="12">
        <v>303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3">
        <v>0</v>
      </c>
      <c r="O71" s="5">
        <v>925</v>
      </c>
      <c r="P71" s="6">
        <v>0</v>
      </c>
      <c r="Q71" s="6">
        <v>3</v>
      </c>
      <c r="R71" s="4">
        <f>SUM(12-Q71)</f>
        <v>9</v>
      </c>
    </row>
    <row r="72" spans="1:18" ht="24" customHeight="1" x14ac:dyDescent="0.25">
      <c r="A72" s="9" t="s">
        <v>215</v>
      </c>
      <c r="B72" s="10" t="s">
        <v>216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3">
        <v>0</v>
      </c>
      <c r="O72" s="5">
        <v>0</v>
      </c>
      <c r="P72" s="6" t="s">
        <v>434</v>
      </c>
      <c r="Q72" s="6">
        <v>0</v>
      </c>
      <c r="R72" s="4">
        <f>SUM(12-Q72)</f>
        <v>12</v>
      </c>
    </row>
    <row r="73" spans="1:18" ht="24" customHeight="1" x14ac:dyDescent="0.25">
      <c r="A73" s="9" t="s">
        <v>291</v>
      </c>
      <c r="B73" s="10" t="s">
        <v>292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3">
        <v>0</v>
      </c>
      <c r="O73" s="5">
        <v>0</v>
      </c>
      <c r="P73" s="6" t="s">
        <v>434</v>
      </c>
      <c r="Q73" s="6">
        <v>0</v>
      </c>
      <c r="R73" s="4">
        <f>SUM(12-Q73)</f>
        <v>12</v>
      </c>
    </row>
    <row r="74" spans="1:18" ht="24" customHeight="1" x14ac:dyDescent="0.25">
      <c r="A74" s="9" t="s">
        <v>83</v>
      </c>
      <c r="B74" s="10" t="s">
        <v>84</v>
      </c>
      <c r="C74" s="12">
        <v>2035</v>
      </c>
      <c r="D74" s="12">
        <v>1907</v>
      </c>
      <c r="E74" s="12">
        <v>2156</v>
      </c>
      <c r="F74" s="12">
        <v>2159</v>
      </c>
      <c r="G74" s="12">
        <v>2119</v>
      </c>
      <c r="H74" s="12">
        <v>1955</v>
      </c>
      <c r="I74" s="12">
        <v>2178</v>
      </c>
      <c r="J74" s="12">
        <v>2062</v>
      </c>
      <c r="K74" s="12">
        <v>0</v>
      </c>
      <c r="L74" s="12">
        <v>0</v>
      </c>
      <c r="M74" s="12">
        <v>0</v>
      </c>
      <c r="N74" s="13">
        <v>0</v>
      </c>
      <c r="O74" s="5">
        <v>16571</v>
      </c>
      <c r="P74" s="6">
        <v>0</v>
      </c>
      <c r="Q74" s="6">
        <v>8</v>
      </c>
      <c r="R74" s="4">
        <f>SUM(12-Q74)</f>
        <v>4</v>
      </c>
    </row>
    <row r="75" spans="1:18" ht="24" customHeight="1" x14ac:dyDescent="0.25">
      <c r="A75" s="9" t="s">
        <v>259</v>
      </c>
      <c r="B75" s="10" t="s">
        <v>260</v>
      </c>
      <c r="C75" s="12">
        <v>111</v>
      </c>
      <c r="D75" s="12">
        <v>144</v>
      </c>
      <c r="E75" s="12">
        <v>147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3">
        <v>0</v>
      </c>
      <c r="O75" s="5">
        <v>402</v>
      </c>
      <c r="P75" s="6">
        <v>0</v>
      </c>
      <c r="Q75" s="6">
        <v>3</v>
      </c>
      <c r="R75" s="4">
        <f>SUM(12-Q75)</f>
        <v>9</v>
      </c>
    </row>
    <row r="76" spans="1:18" ht="24" customHeight="1" x14ac:dyDescent="0.25">
      <c r="A76" s="9" t="s">
        <v>114</v>
      </c>
      <c r="B76" s="10" t="s">
        <v>115</v>
      </c>
      <c r="C76" s="12">
        <v>27</v>
      </c>
      <c r="D76" s="12">
        <v>30</v>
      </c>
      <c r="E76" s="12">
        <v>38</v>
      </c>
      <c r="F76" s="12">
        <v>36</v>
      </c>
      <c r="G76" s="12">
        <v>38</v>
      </c>
      <c r="H76" s="12">
        <v>46</v>
      </c>
      <c r="I76" s="12">
        <v>49</v>
      </c>
      <c r="J76" s="12">
        <v>0</v>
      </c>
      <c r="K76" s="12">
        <v>0</v>
      </c>
      <c r="L76" s="12">
        <v>0</v>
      </c>
      <c r="M76" s="12">
        <v>0</v>
      </c>
      <c r="N76" s="13">
        <v>0</v>
      </c>
      <c r="O76" s="5">
        <v>264</v>
      </c>
      <c r="P76" s="6">
        <v>0</v>
      </c>
      <c r="Q76" s="6">
        <v>7</v>
      </c>
      <c r="R76" s="4">
        <f>SUM(12-Q76)</f>
        <v>5</v>
      </c>
    </row>
    <row r="77" spans="1:18" ht="24" customHeight="1" x14ac:dyDescent="0.25">
      <c r="A77" s="9" t="s">
        <v>116</v>
      </c>
      <c r="B77" s="10" t="s">
        <v>117</v>
      </c>
      <c r="C77" s="12">
        <v>0</v>
      </c>
      <c r="D77" s="12">
        <v>0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3">
        <v>0</v>
      </c>
      <c r="O77" s="5">
        <v>0</v>
      </c>
      <c r="P77" s="6" t="s">
        <v>434</v>
      </c>
      <c r="Q77" s="6">
        <v>0</v>
      </c>
      <c r="R77" s="4">
        <f>SUM(12-Q77)</f>
        <v>12</v>
      </c>
    </row>
    <row r="78" spans="1:18" ht="24" customHeight="1" x14ac:dyDescent="0.25">
      <c r="A78" s="9" t="s">
        <v>143</v>
      </c>
      <c r="B78" s="10" t="s">
        <v>324</v>
      </c>
      <c r="C78" s="12">
        <v>1443</v>
      </c>
      <c r="D78" s="12">
        <v>1287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3">
        <v>0</v>
      </c>
      <c r="O78" s="5">
        <v>2730</v>
      </c>
      <c r="P78" s="6">
        <v>14</v>
      </c>
      <c r="Q78" s="6">
        <v>2</v>
      </c>
      <c r="R78" s="4">
        <f>SUM(12-Q78)</f>
        <v>10</v>
      </c>
    </row>
    <row r="79" spans="1:18" ht="24" customHeight="1" x14ac:dyDescent="0.25">
      <c r="A79" s="9" t="s">
        <v>302</v>
      </c>
      <c r="B79" s="10" t="s">
        <v>303</v>
      </c>
      <c r="C79" s="12">
        <v>0</v>
      </c>
      <c r="D79" s="12">
        <v>0</v>
      </c>
      <c r="E79" s="12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3">
        <v>0</v>
      </c>
      <c r="O79" s="5">
        <v>0</v>
      </c>
      <c r="P79" s="6" t="s">
        <v>434</v>
      </c>
      <c r="Q79" s="6">
        <v>0</v>
      </c>
      <c r="R79" s="4">
        <f>SUM(12-Q79)</f>
        <v>12</v>
      </c>
    </row>
    <row r="80" spans="1:18" ht="27.75" customHeight="1" x14ac:dyDescent="0.25">
      <c r="A80" s="9" t="s">
        <v>144</v>
      </c>
      <c r="B80" s="10" t="s">
        <v>145</v>
      </c>
      <c r="C80" s="12">
        <v>1114</v>
      </c>
      <c r="D80" s="12">
        <v>1014</v>
      </c>
      <c r="E80" s="12">
        <v>1304</v>
      </c>
      <c r="F80" s="12">
        <v>1617</v>
      </c>
      <c r="G80" s="12">
        <v>1588</v>
      </c>
      <c r="H80" s="12">
        <v>1345</v>
      </c>
      <c r="I80" s="12">
        <v>1380</v>
      </c>
      <c r="J80" s="12">
        <v>1564</v>
      </c>
      <c r="K80" s="12">
        <v>0</v>
      </c>
      <c r="L80" s="12">
        <v>0</v>
      </c>
      <c r="M80" s="12">
        <v>0</v>
      </c>
      <c r="N80" s="13">
        <v>0</v>
      </c>
      <c r="O80" s="5">
        <v>109626</v>
      </c>
      <c r="P80" s="6">
        <v>0</v>
      </c>
      <c r="Q80" s="6">
        <v>8</v>
      </c>
      <c r="R80" s="4">
        <f>SUM(12-Q80)</f>
        <v>4</v>
      </c>
    </row>
    <row r="81" spans="1:18" ht="24" customHeight="1" x14ac:dyDescent="0.25">
      <c r="A81" s="9" t="s">
        <v>20</v>
      </c>
      <c r="B81" s="10" t="s">
        <v>21</v>
      </c>
      <c r="C81" s="12">
        <v>18</v>
      </c>
      <c r="D81" s="12">
        <v>11</v>
      </c>
      <c r="E81" s="12">
        <v>4</v>
      </c>
      <c r="F81" s="12">
        <v>15</v>
      </c>
      <c r="G81" s="12">
        <v>1</v>
      </c>
      <c r="H81" s="12">
        <v>15</v>
      </c>
      <c r="I81" s="12">
        <v>22</v>
      </c>
      <c r="J81" s="12">
        <v>10</v>
      </c>
      <c r="K81" s="12">
        <v>0</v>
      </c>
      <c r="L81" s="12">
        <v>0</v>
      </c>
      <c r="M81" s="12">
        <v>0</v>
      </c>
      <c r="N81" s="13">
        <v>0</v>
      </c>
      <c r="O81" s="5">
        <v>96</v>
      </c>
      <c r="P81" s="6">
        <v>1</v>
      </c>
      <c r="Q81" s="6">
        <v>8</v>
      </c>
      <c r="R81" s="4">
        <f>SUM(12-Q81)</f>
        <v>4</v>
      </c>
    </row>
    <row r="82" spans="1:18" ht="24" customHeight="1" x14ac:dyDescent="0.25">
      <c r="A82" s="9" t="s">
        <v>187</v>
      </c>
      <c r="B82" s="10" t="s">
        <v>188</v>
      </c>
      <c r="C82" s="12">
        <v>12</v>
      </c>
      <c r="D82" s="12">
        <v>10</v>
      </c>
      <c r="E82" s="12">
        <v>7</v>
      </c>
      <c r="F82" s="12">
        <v>10</v>
      </c>
      <c r="G82" s="12">
        <v>12</v>
      </c>
      <c r="H82" s="12">
        <v>11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3">
        <v>0</v>
      </c>
      <c r="O82" s="5">
        <v>62</v>
      </c>
      <c r="P82" s="6">
        <v>0</v>
      </c>
      <c r="Q82" s="6">
        <v>6</v>
      </c>
      <c r="R82" s="4">
        <f>SUM(12-Q82)</f>
        <v>6</v>
      </c>
    </row>
    <row r="83" spans="1:18" ht="24" customHeight="1" x14ac:dyDescent="0.25">
      <c r="A83" s="9" t="s">
        <v>105</v>
      </c>
      <c r="B83" s="10" t="s">
        <v>106</v>
      </c>
      <c r="C83" s="12">
        <v>0</v>
      </c>
      <c r="D83" s="12">
        <v>0</v>
      </c>
      <c r="E83" s="12">
        <v>0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3">
        <v>0</v>
      </c>
      <c r="O83" s="5">
        <v>0</v>
      </c>
      <c r="P83" s="6" t="s">
        <v>434</v>
      </c>
      <c r="Q83" s="6">
        <v>0</v>
      </c>
      <c r="R83" s="4">
        <f>SUM(12-Q83)</f>
        <v>12</v>
      </c>
    </row>
    <row r="84" spans="1:18" ht="24" customHeight="1" x14ac:dyDescent="0.25">
      <c r="A84" s="9" t="s">
        <v>102</v>
      </c>
      <c r="B84" s="10" t="s">
        <v>404</v>
      </c>
      <c r="C84" s="12">
        <v>16</v>
      </c>
      <c r="D84" s="12">
        <v>17</v>
      </c>
      <c r="E84" s="12">
        <v>27</v>
      </c>
      <c r="F84" s="12">
        <v>29</v>
      </c>
      <c r="G84" s="12">
        <v>30</v>
      </c>
      <c r="H84" s="12">
        <v>38</v>
      </c>
      <c r="I84" s="12">
        <v>43</v>
      </c>
      <c r="J84" s="12">
        <v>23</v>
      </c>
      <c r="K84" s="12">
        <v>8</v>
      </c>
      <c r="L84" s="12">
        <v>0</v>
      </c>
      <c r="M84" s="12">
        <v>0</v>
      </c>
      <c r="N84" s="13">
        <v>0</v>
      </c>
      <c r="O84" s="5">
        <v>231</v>
      </c>
      <c r="P84" s="6">
        <v>11</v>
      </c>
      <c r="Q84" s="6">
        <v>9</v>
      </c>
      <c r="R84" s="4">
        <f>SUM(12-Q84)</f>
        <v>3</v>
      </c>
    </row>
    <row r="85" spans="1:18" ht="24" customHeight="1" x14ac:dyDescent="0.25">
      <c r="A85" s="9" t="s">
        <v>261</v>
      </c>
      <c r="B85" s="10" t="s">
        <v>381</v>
      </c>
      <c r="C85" s="12">
        <v>0</v>
      </c>
      <c r="D85" s="12">
        <v>0</v>
      </c>
      <c r="E85" s="12">
        <v>0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3">
        <v>0</v>
      </c>
      <c r="O85" s="5">
        <v>0</v>
      </c>
      <c r="P85" s="6" t="s">
        <v>434</v>
      </c>
      <c r="Q85" s="6">
        <v>0</v>
      </c>
      <c r="R85" s="4">
        <f>SUM(12-Q85)</f>
        <v>12</v>
      </c>
    </row>
    <row r="86" spans="1:18" ht="24" customHeight="1" x14ac:dyDescent="0.25">
      <c r="A86" s="9" t="s">
        <v>128</v>
      </c>
      <c r="B86" s="10" t="s">
        <v>129</v>
      </c>
      <c r="C86" s="12">
        <v>0</v>
      </c>
      <c r="D86" s="12">
        <v>0</v>
      </c>
      <c r="E86" s="12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3">
        <v>0</v>
      </c>
      <c r="O86" s="5">
        <v>0</v>
      </c>
      <c r="P86" s="6" t="s">
        <v>434</v>
      </c>
      <c r="Q86" s="6">
        <v>0</v>
      </c>
      <c r="R86" s="4">
        <f>SUM(12-Q86)</f>
        <v>12</v>
      </c>
    </row>
    <row r="87" spans="1:18" ht="24" customHeight="1" x14ac:dyDescent="0.25">
      <c r="A87" s="9" t="s">
        <v>59</v>
      </c>
      <c r="B87" s="10" t="s">
        <v>60</v>
      </c>
      <c r="C87" s="12">
        <v>0</v>
      </c>
      <c r="D87" s="12">
        <v>1</v>
      </c>
      <c r="E87" s="12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3">
        <v>0</v>
      </c>
      <c r="O87" s="5">
        <v>1</v>
      </c>
      <c r="P87" s="6">
        <v>0</v>
      </c>
      <c r="Q87" s="6">
        <v>1</v>
      </c>
      <c r="R87" s="4">
        <f>SUM(12-Q87)</f>
        <v>11</v>
      </c>
    </row>
    <row r="88" spans="1:18" ht="24" customHeight="1" x14ac:dyDescent="0.25">
      <c r="A88" s="9" t="s">
        <v>146</v>
      </c>
      <c r="B88" s="10" t="s">
        <v>429</v>
      </c>
      <c r="C88" s="12">
        <v>0</v>
      </c>
      <c r="D88" s="12">
        <v>0</v>
      </c>
      <c r="E88" s="12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3">
        <v>0</v>
      </c>
      <c r="O88" s="5">
        <v>0</v>
      </c>
      <c r="P88" s="6" t="s">
        <v>434</v>
      </c>
      <c r="Q88" s="6">
        <v>0</v>
      </c>
      <c r="R88" s="4">
        <f>SUM(12-Q88)</f>
        <v>12</v>
      </c>
    </row>
    <row r="89" spans="1:18" ht="24" customHeight="1" x14ac:dyDescent="0.25">
      <c r="A89" s="9" t="s">
        <v>55</v>
      </c>
      <c r="B89" s="10" t="s">
        <v>56</v>
      </c>
      <c r="C89" s="12">
        <v>0</v>
      </c>
      <c r="D89" s="12">
        <v>0</v>
      </c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3">
        <v>0</v>
      </c>
      <c r="O89" s="5">
        <v>0</v>
      </c>
      <c r="P89" s="6" t="s">
        <v>434</v>
      </c>
      <c r="Q89" s="6">
        <v>0</v>
      </c>
      <c r="R89" s="4">
        <f>SUM(12-Q89)</f>
        <v>12</v>
      </c>
    </row>
    <row r="90" spans="1:18" ht="24" customHeight="1" x14ac:dyDescent="0.25">
      <c r="A90" s="9" t="s">
        <v>48</v>
      </c>
      <c r="B90" s="10" t="s">
        <v>393</v>
      </c>
      <c r="C90" s="12">
        <v>71</v>
      </c>
      <c r="D90" s="12">
        <v>61</v>
      </c>
      <c r="E90" s="12">
        <v>65</v>
      </c>
      <c r="F90" s="12">
        <v>52</v>
      </c>
      <c r="G90" s="12">
        <v>59</v>
      </c>
      <c r="H90" s="12">
        <v>60</v>
      </c>
      <c r="I90" s="12">
        <v>104</v>
      </c>
      <c r="J90" s="12">
        <v>79</v>
      </c>
      <c r="K90" s="12">
        <v>0</v>
      </c>
      <c r="L90" s="12">
        <v>0</v>
      </c>
      <c r="M90" s="12">
        <v>0</v>
      </c>
      <c r="N90" s="13">
        <v>0</v>
      </c>
      <c r="O90" s="5">
        <v>551</v>
      </c>
      <c r="P90" s="6">
        <v>0</v>
      </c>
      <c r="Q90" s="6">
        <v>8</v>
      </c>
      <c r="R90" s="4">
        <f>SUM(12-Q90)</f>
        <v>4</v>
      </c>
    </row>
    <row r="91" spans="1:18" ht="24" customHeight="1" x14ac:dyDescent="0.25">
      <c r="A91" s="9" t="s">
        <v>320</v>
      </c>
      <c r="B91" s="10" t="s">
        <v>428</v>
      </c>
      <c r="C91" s="12">
        <v>0</v>
      </c>
      <c r="D91" s="12">
        <v>0</v>
      </c>
      <c r="E91" s="12">
        <v>0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3">
        <v>0</v>
      </c>
      <c r="O91" s="5">
        <v>0</v>
      </c>
      <c r="P91" s="6" t="s">
        <v>434</v>
      </c>
      <c r="Q91" s="6">
        <v>0</v>
      </c>
      <c r="R91" s="4">
        <f>SUM(12-Q91)</f>
        <v>12</v>
      </c>
    </row>
    <row r="92" spans="1:18" ht="24" customHeight="1" x14ac:dyDescent="0.25">
      <c r="A92" s="9" t="s">
        <v>239</v>
      </c>
      <c r="B92" s="10" t="s">
        <v>379</v>
      </c>
      <c r="C92" s="12">
        <v>0</v>
      </c>
      <c r="D92" s="12">
        <v>0</v>
      </c>
      <c r="E92" s="12">
        <v>0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3">
        <v>0</v>
      </c>
      <c r="O92" s="5">
        <v>0</v>
      </c>
      <c r="P92" s="6" t="s">
        <v>434</v>
      </c>
      <c r="Q92" s="6">
        <v>0</v>
      </c>
      <c r="R92" s="4">
        <f>SUM(12-Q92)</f>
        <v>12</v>
      </c>
    </row>
    <row r="93" spans="1:18" ht="24" customHeight="1" x14ac:dyDescent="0.25">
      <c r="A93" s="9" t="s">
        <v>298</v>
      </c>
      <c r="B93" s="10" t="s">
        <v>299</v>
      </c>
      <c r="C93" s="12">
        <v>0</v>
      </c>
      <c r="D93" s="12">
        <v>0</v>
      </c>
      <c r="E93" s="12">
        <v>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3">
        <v>0</v>
      </c>
      <c r="O93" s="5">
        <v>0</v>
      </c>
      <c r="P93" s="6" t="s">
        <v>434</v>
      </c>
      <c r="Q93" s="6">
        <v>0</v>
      </c>
      <c r="R93" s="4">
        <f>SUM(12-Q93)</f>
        <v>12</v>
      </c>
    </row>
    <row r="94" spans="1:18" ht="24" customHeight="1" x14ac:dyDescent="0.25">
      <c r="A94" s="9" t="s">
        <v>209</v>
      </c>
      <c r="B94" s="10" t="s">
        <v>210</v>
      </c>
      <c r="C94" s="12">
        <v>0</v>
      </c>
      <c r="D94" s="12">
        <v>0</v>
      </c>
      <c r="E94" s="12">
        <v>0</v>
      </c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12">
        <v>0</v>
      </c>
      <c r="L94" s="12">
        <v>0</v>
      </c>
      <c r="M94" s="12">
        <v>0</v>
      </c>
      <c r="N94" s="13">
        <v>0</v>
      </c>
      <c r="O94" s="5">
        <v>0</v>
      </c>
      <c r="P94" s="6" t="s">
        <v>434</v>
      </c>
      <c r="Q94" s="6">
        <v>0</v>
      </c>
      <c r="R94" s="4">
        <f>SUM(12-Q94)</f>
        <v>12</v>
      </c>
    </row>
    <row r="95" spans="1:18" ht="24" customHeight="1" x14ac:dyDescent="0.25">
      <c r="A95" s="9" t="s">
        <v>189</v>
      </c>
      <c r="B95" s="10" t="s">
        <v>190</v>
      </c>
      <c r="C95" s="12">
        <v>32</v>
      </c>
      <c r="D95" s="12">
        <v>13</v>
      </c>
      <c r="E95" s="12">
        <v>12</v>
      </c>
      <c r="F95" s="12">
        <v>12</v>
      </c>
      <c r="G95" s="12">
        <v>15</v>
      </c>
      <c r="H95" s="12">
        <v>3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3">
        <v>0</v>
      </c>
      <c r="O95" s="5">
        <v>87</v>
      </c>
      <c r="P95" s="6">
        <v>3</v>
      </c>
      <c r="Q95" s="6">
        <v>6</v>
      </c>
      <c r="R95" s="4">
        <f>SUM(12-Q95)</f>
        <v>6</v>
      </c>
    </row>
    <row r="96" spans="1:18" ht="24" customHeight="1" x14ac:dyDescent="0.25">
      <c r="A96" s="9" t="s">
        <v>130</v>
      </c>
      <c r="B96" s="10" t="s">
        <v>427</v>
      </c>
      <c r="C96" s="12">
        <v>0</v>
      </c>
      <c r="D96" s="12">
        <v>0</v>
      </c>
      <c r="E96" s="12">
        <v>19</v>
      </c>
      <c r="F96" s="12">
        <v>24</v>
      </c>
      <c r="G96" s="12">
        <v>9</v>
      </c>
      <c r="H96" s="12">
        <v>25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3">
        <v>0</v>
      </c>
      <c r="O96" s="5">
        <v>77</v>
      </c>
      <c r="P96" s="6">
        <v>0</v>
      </c>
      <c r="Q96" s="6">
        <v>4</v>
      </c>
      <c r="R96" s="4">
        <f>SUM(12-Q96)</f>
        <v>8</v>
      </c>
    </row>
    <row r="97" spans="1:18" ht="24" customHeight="1" x14ac:dyDescent="0.25">
      <c r="A97" s="9" t="s">
        <v>252</v>
      </c>
      <c r="B97" s="10" t="s">
        <v>253</v>
      </c>
      <c r="C97" s="12">
        <v>0</v>
      </c>
      <c r="D97" s="12">
        <v>0</v>
      </c>
      <c r="E97" s="12">
        <v>0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3">
        <v>0</v>
      </c>
      <c r="O97" s="5">
        <v>0</v>
      </c>
      <c r="P97" s="6" t="s">
        <v>434</v>
      </c>
      <c r="Q97" s="6">
        <v>0</v>
      </c>
      <c r="R97" s="4">
        <f>SUM(12-Q97)</f>
        <v>12</v>
      </c>
    </row>
    <row r="98" spans="1:18" ht="30.75" customHeight="1" x14ac:dyDescent="0.25">
      <c r="A98" s="9" t="s">
        <v>256</v>
      </c>
      <c r="B98" s="10" t="s">
        <v>380</v>
      </c>
      <c r="C98" s="12">
        <v>0</v>
      </c>
      <c r="D98" s="12">
        <v>0</v>
      </c>
      <c r="E98" s="12">
        <v>0</v>
      </c>
      <c r="F98" s="12">
        <v>0</v>
      </c>
      <c r="G98" s="12">
        <v>0</v>
      </c>
      <c r="H98" s="12">
        <v>0</v>
      </c>
      <c r="I98" s="12">
        <v>0</v>
      </c>
      <c r="J98" s="12">
        <v>0</v>
      </c>
      <c r="K98" s="12">
        <v>0</v>
      </c>
      <c r="L98" s="12">
        <v>0</v>
      </c>
      <c r="M98" s="12">
        <v>0</v>
      </c>
      <c r="N98" s="13">
        <v>0</v>
      </c>
      <c r="O98" s="5">
        <v>0</v>
      </c>
      <c r="P98" s="6" t="s">
        <v>434</v>
      </c>
      <c r="Q98" s="6">
        <v>0</v>
      </c>
      <c r="R98" s="4">
        <f>SUM(12-Q98)</f>
        <v>12</v>
      </c>
    </row>
    <row r="99" spans="1:18" ht="24" customHeight="1" x14ac:dyDescent="0.25">
      <c r="A99" s="9" t="s">
        <v>321</v>
      </c>
      <c r="B99" s="10" t="s">
        <v>322</v>
      </c>
      <c r="C99" s="12">
        <v>0</v>
      </c>
      <c r="D99" s="12">
        <v>0</v>
      </c>
      <c r="E99" s="12">
        <v>0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3">
        <v>0</v>
      </c>
      <c r="O99" s="5">
        <v>0</v>
      </c>
      <c r="P99" s="6" t="s">
        <v>434</v>
      </c>
      <c r="Q99" s="6">
        <v>0</v>
      </c>
      <c r="R99" s="4">
        <f>SUM(12-Q99)</f>
        <v>12</v>
      </c>
    </row>
    <row r="100" spans="1:18" ht="24" customHeight="1" x14ac:dyDescent="0.25">
      <c r="A100" s="9" t="s">
        <v>339</v>
      </c>
      <c r="B100" s="10" t="s">
        <v>385</v>
      </c>
      <c r="C100" s="12">
        <v>0</v>
      </c>
      <c r="D100" s="12">
        <v>0</v>
      </c>
      <c r="E100" s="12">
        <v>0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3">
        <v>0</v>
      </c>
      <c r="O100" s="5">
        <v>0</v>
      </c>
      <c r="P100" s="6" t="s">
        <v>434</v>
      </c>
      <c r="Q100" s="6">
        <v>0</v>
      </c>
      <c r="R100" s="4">
        <f>SUM(12-Q100)</f>
        <v>12</v>
      </c>
    </row>
    <row r="101" spans="1:18" ht="24" customHeight="1" x14ac:dyDescent="0.25">
      <c r="A101" s="9" t="s">
        <v>300</v>
      </c>
      <c r="B101" s="10" t="s">
        <v>301</v>
      </c>
      <c r="C101" s="12">
        <v>593</v>
      </c>
      <c r="D101" s="12">
        <v>555</v>
      </c>
      <c r="E101" s="12">
        <v>590</v>
      </c>
      <c r="F101" s="12">
        <v>609</v>
      </c>
      <c r="G101" s="12">
        <v>678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3">
        <v>0</v>
      </c>
      <c r="O101" s="5">
        <v>3025</v>
      </c>
      <c r="P101" s="6">
        <v>12</v>
      </c>
      <c r="Q101" s="6">
        <v>5</v>
      </c>
      <c r="R101" s="4">
        <f>SUM(12-Q101)</f>
        <v>7</v>
      </c>
    </row>
    <row r="102" spans="1:18" ht="24" customHeight="1" x14ac:dyDescent="0.25">
      <c r="A102" s="9" t="s">
        <v>86</v>
      </c>
      <c r="B102" s="10" t="s">
        <v>430</v>
      </c>
      <c r="C102" s="12">
        <v>767</v>
      </c>
      <c r="D102" s="12">
        <v>766</v>
      </c>
      <c r="E102" s="12">
        <v>893</v>
      </c>
      <c r="F102" s="12">
        <v>895</v>
      </c>
      <c r="G102" s="12">
        <v>830</v>
      </c>
      <c r="H102" s="12">
        <v>745</v>
      </c>
      <c r="I102" s="12">
        <v>886</v>
      </c>
      <c r="J102" s="12">
        <v>0</v>
      </c>
      <c r="K102" s="12">
        <v>0</v>
      </c>
      <c r="L102" s="12">
        <v>0</v>
      </c>
      <c r="M102" s="12">
        <v>0</v>
      </c>
      <c r="N102" s="13">
        <v>0</v>
      </c>
      <c r="O102" s="5">
        <v>5782</v>
      </c>
      <c r="P102" s="6">
        <v>0</v>
      </c>
      <c r="Q102" s="6">
        <v>7</v>
      </c>
      <c r="R102" s="4">
        <f>SUM(12-Q102)</f>
        <v>5</v>
      </c>
    </row>
    <row r="103" spans="1:18" ht="24" customHeight="1" x14ac:dyDescent="0.25">
      <c r="A103" s="9" t="s">
        <v>118</v>
      </c>
      <c r="B103" s="10" t="s">
        <v>426</v>
      </c>
      <c r="C103" s="12">
        <v>67</v>
      </c>
      <c r="D103" s="12">
        <v>0</v>
      </c>
      <c r="E103" s="12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3">
        <v>0</v>
      </c>
      <c r="O103" s="5">
        <v>67</v>
      </c>
      <c r="P103" s="6">
        <v>1</v>
      </c>
      <c r="Q103" s="6">
        <v>1</v>
      </c>
      <c r="R103" s="4">
        <f>SUM(12-Q103)</f>
        <v>11</v>
      </c>
    </row>
    <row r="104" spans="1:18" ht="24" customHeight="1" x14ac:dyDescent="0.25">
      <c r="A104" s="9" t="s">
        <v>311</v>
      </c>
      <c r="B104" s="10" t="s">
        <v>312</v>
      </c>
      <c r="C104" s="12">
        <v>0</v>
      </c>
      <c r="D104" s="12">
        <v>0</v>
      </c>
      <c r="E104" s="12">
        <v>0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3">
        <v>0</v>
      </c>
      <c r="O104" s="5">
        <v>0</v>
      </c>
      <c r="P104" s="6" t="s">
        <v>434</v>
      </c>
      <c r="Q104" s="6">
        <v>0</v>
      </c>
      <c r="R104" s="4">
        <f>SUM(12-Q104)</f>
        <v>12</v>
      </c>
    </row>
    <row r="105" spans="1:18" ht="24" customHeight="1" x14ac:dyDescent="0.25">
      <c r="A105" s="9" t="s">
        <v>313</v>
      </c>
      <c r="B105" s="10" t="s">
        <v>314</v>
      </c>
      <c r="C105" s="12">
        <v>0</v>
      </c>
      <c r="D105" s="12">
        <v>0</v>
      </c>
      <c r="E105" s="12">
        <v>0</v>
      </c>
      <c r="F105" s="12">
        <v>0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3">
        <v>0</v>
      </c>
      <c r="O105" s="5">
        <v>0</v>
      </c>
      <c r="P105" s="6" t="s">
        <v>434</v>
      </c>
      <c r="Q105" s="6">
        <v>0</v>
      </c>
      <c r="R105" s="4">
        <f>SUM(12-Q105)</f>
        <v>12</v>
      </c>
    </row>
    <row r="106" spans="1:18" ht="24" customHeight="1" x14ac:dyDescent="0.25">
      <c r="A106" s="9" t="s">
        <v>340</v>
      </c>
      <c r="B106" s="10" t="s">
        <v>341</v>
      </c>
      <c r="C106" s="12">
        <v>333</v>
      </c>
      <c r="D106" s="12">
        <v>308</v>
      </c>
      <c r="E106" s="12">
        <v>344</v>
      </c>
      <c r="F106" s="12">
        <v>363</v>
      </c>
      <c r="G106" s="12">
        <v>487</v>
      </c>
      <c r="H106" s="12">
        <v>452</v>
      </c>
      <c r="I106" s="12">
        <v>545</v>
      </c>
      <c r="J106" s="12">
        <v>0</v>
      </c>
      <c r="K106" s="12">
        <v>0</v>
      </c>
      <c r="L106" s="12">
        <v>0</v>
      </c>
      <c r="M106" s="12">
        <v>0</v>
      </c>
      <c r="N106" s="13">
        <v>0</v>
      </c>
      <c r="O106" s="5">
        <v>2832</v>
      </c>
      <c r="P106" s="6">
        <v>155</v>
      </c>
      <c r="Q106" s="6">
        <v>7</v>
      </c>
      <c r="R106" s="4">
        <f>SUM(12-Q106)</f>
        <v>5</v>
      </c>
    </row>
    <row r="107" spans="1:18" ht="24" customHeight="1" x14ac:dyDescent="0.25">
      <c r="A107" s="9" t="s">
        <v>375</v>
      </c>
      <c r="B107" s="10" t="s">
        <v>376</v>
      </c>
      <c r="C107" s="14" t="s">
        <v>433</v>
      </c>
      <c r="D107" s="14" t="s">
        <v>433</v>
      </c>
      <c r="E107" s="14" t="s">
        <v>433</v>
      </c>
      <c r="F107" s="14" t="s">
        <v>433</v>
      </c>
      <c r="G107" s="14" t="s">
        <v>433</v>
      </c>
      <c r="H107" s="12">
        <v>1</v>
      </c>
      <c r="I107" s="14" t="s">
        <v>433</v>
      </c>
      <c r="J107" s="12">
        <v>0</v>
      </c>
      <c r="K107" s="12">
        <v>0</v>
      </c>
      <c r="L107" s="12">
        <v>0</v>
      </c>
      <c r="M107" s="12">
        <v>0</v>
      </c>
      <c r="N107" s="13">
        <v>0</v>
      </c>
      <c r="O107" s="5">
        <v>1</v>
      </c>
      <c r="P107" s="6">
        <v>0</v>
      </c>
      <c r="Q107" s="6">
        <v>7</v>
      </c>
      <c r="R107" s="4">
        <f>SUM(12-Q107)</f>
        <v>5</v>
      </c>
    </row>
    <row r="108" spans="1:18" ht="24" customHeight="1" x14ac:dyDescent="0.25">
      <c r="A108" s="9" t="s">
        <v>191</v>
      </c>
      <c r="B108" s="10" t="s">
        <v>387</v>
      </c>
      <c r="C108" s="12">
        <v>151</v>
      </c>
      <c r="D108" s="12">
        <v>138</v>
      </c>
      <c r="E108" s="12">
        <v>110</v>
      </c>
      <c r="F108" s="12">
        <v>134</v>
      </c>
      <c r="G108" s="12">
        <v>174</v>
      </c>
      <c r="H108" s="12">
        <v>172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3">
        <v>0</v>
      </c>
      <c r="O108" s="5">
        <v>879</v>
      </c>
      <c r="P108" s="6">
        <v>1</v>
      </c>
      <c r="Q108" s="6">
        <v>6</v>
      </c>
      <c r="R108" s="4">
        <f>SUM(12-Q108)</f>
        <v>6</v>
      </c>
    </row>
    <row r="109" spans="1:18" ht="24" customHeight="1" x14ac:dyDescent="0.25">
      <c r="A109" s="9" t="s">
        <v>88</v>
      </c>
      <c r="B109" s="10" t="s">
        <v>89</v>
      </c>
      <c r="C109" s="12">
        <v>6405</v>
      </c>
      <c r="D109" s="12">
        <v>6048</v>
      </c>
      <c r="E109" s="12">
        <v>6892</v>
      </c>
      <c r="F109" s="12">
        <v>6644</v>
      </c>
      <c r="G109" s="12">
        <v>6767</v>
      </c>
      <c r="H109" s="12">
        <v>5992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3">
        <v>0</v>
      </c>
      <c r="O109" s="5">
        <v>38748</v>
      </c>
      <c r="P109" s="6">
        <v>31</v>
      </c>
      <c r="Q109" s="6">
        <v>6</v>
      </c>
      <c r="R109" s="4">
        <f>SUM(12-Q109)</f>
        <v>6</v>
      </c>
    </row>
    <row r="110" spans="1:18" ht="24" customHeight="1" x14ac:dyDescent="0.25">
      <c r="A110" s="9" t="s">
        <v>37</v>
      </c>
      <c r="B110" s="10" t="s">
        <v>38</v>
      </c>
      <c r="C110" s="12">
        <v>42</v>
      </c>
      <c r="D110" s="12">
        <v>34</v>
      </c>
      <c r="E110" s="12">
        <v>57</v>
      </c>
      <c r="F110" s="12">
        <v>46</v>
      </c>
      <c r="G110" s="12">
        <v>44</v>
      </c>
      <c r="H110" s="12">
        <v>38</v>
      </c>
      <c r="I110" s="12">
        <v>41</v>
      </c>
      <c r="J110" s="12">
        <v>0</v>
      </c>
      <c r="K110" s="12">
        <v>0</v>
      </c>
      <c r="L110" s="12">
        <v>0</v>
      </c>
      <c r="M110" s="12">
        <v>0</v>
      </c>
      <c r="N110" s="13">
        <v>0</v>
      </c>
      <c r="O110" s="5">
        <v>302</v>
      </c>
      <c r="P110" s="6">
        <v>0</v>
      </c>
      <c r="Q110" s="6">
        <v>7</v>
      </c>
      <c r="R110" s="4">
        <f>SUM(12-Q110)</f>
        <v>5</v>
      </c>
    </row>
    <row r="111" spans="1:18" ht="24" customHeight="1" x14ac:dyDescent="0.25">
      <c r="A111" s="9" t="s">
        <v>123</v>
      </c>
      <c r="B111" s="10" t="s">
        <v>124</v>
      </c>
      <c r="C111" s="12">
        <v>0</v>
      </c>
      <c r="D111" s="12">
        <v>2</v>
      </c>
      <c r="E111" s="12">
        <v>4</v>
      </c>
      <c r="F111" s="12">
        <v>1</v>
      </c>
      <c r="G111" s="12">
        <v>3</v>
      </c>
      <c r="H111" s="12">
        <v>2</v>
      </c>
      <c r="I111" s="12">
        <v>2</v>
      </c>
      <c r="J111" s="12">
        <v>4</v>
      </c>
      <c r="K111" s="12">
        <v>0</v>
      </c>
      <c r="L111" s="12">
        <v>0</v>
      </c>
      <c r="M111" s="12">
        <v>0</v>
      </c>
      <c r="N111" s="13">
        <v>0</v>
      </c>
      <c r="O111" s="5">
        <v>18</v>
      </c>
      <c r="P111" s="6">
        <v>2</v>
      </c>
      <c r="Q111" s="6">
        <v>7</v>
      </c>
      <c r="R111" s="4">
        <f>SUM(12-Q111)</f>
        <v>5</v>
      </c>
    </row>
    <row r="112" spans="1:18" ht="24" customHeight="1" x14ac:dyDescent="0.25">
      <c r="A112" s="9" t="s">
        <v>119</v>
      </c>
      <c r="B112" s="10" t="s">
        <v>120</v>
      </c>
      <c r="C112" s="12">
        <v>144</v>
      </c>
      <c r="D112" s="12">
        <v>0</v>
      </c>
      <c r="E112" s="12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3">
        <v>0</v>
      </c>
      <c r="O112" s="5">
        <v>144</v>
      </c>
      <c r="P112" s="6">
        <v>0</v>
      </c>
      <c r="Q112" s="6">
        <v>1</v>
      </c>
      <c r="R112" s="4">
        <f>SUM(12-Q112)</f>
        <v>11</v>
      </c>
    </row>
    <row r="113" spans="1:18" ht="24" customHeight="1" x14ac:dyDescent="0.25">
      <c r="A113" s="9" t="s">
        <v>363</v>
      </c>
      <c r="B113" s="10" t="s">
        <v>388</v>
      </c>
      <c r="C113" s="12">
        <v>0</v>
      </c>
      <c r="D113" s="12">
        <v>0</v>
      </c>
      <c r="E113" s="12">
        <v>0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3">
        <v>0</v>
      </c>
      <c r="O113" s="5">
        <v>0</v>
      </c>
      <c r="P113" s="6" t="s">
        <v>434</v>
      </c>
      <c r="Q113" s="6">
        <v>0</v>
      </c>
      <c r="R113" s="4">
        <f>SUM(12-Q113)</f>
        <v>12</v>
      </c>
    </row>
    <row r="114" spans="1:18" ht="24" customHeight="1" x14ac:dyDescent="0.25">
      <c r="A114" s="9" t="s">
        <v>243</v>
      </c>
      <c r="B114" s="10" t="s">
        <v>244</v>
      </c>
      <c r="C114" s="12">
        <v>0</v>
      </c>
      <c r="D114" s="12">
        <v>0</v>
      </c>
      <c r="E114" s="12">
        <v>0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3">
        <v>0</v>
      </c>
      <c r="O114" s="5">
        <v>0</v>
      </c>
      <c r="P114" s="6" t="s">
        <v>434</v>
      </c>
      <c r="Q114" s="6">
        <v>0</v>
      </c>
      <c r="R114" s="4">
        <f>SUM(12-Q114)</f>
        <v>12</v>
      </c>
    </row>
    <row r="115" spans="1:18" ht="24" customHeight="1" x14ac:dyDescent="0.25">
      <c r="A115" s="9" t="s">
        <v>147</v>
      </c>
      <c r="B115" s="10" t="s">
        <v>148</v>
      </c>
      <c r="C115" s="12">
        <v>0</v>
      </c>
      <c r="D115" s="12">
        <v>0</v>
      </c>
      <c r="E115" s="12">
        <v>0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3">
        <v>0</v>
      </c>
      <c r="O115" s="5">
        <v>0</v>
      </c>
      <c r="P115" s="6" t="s">
        <v>434</v>
      </c>
      <c r="Q115" s="6">
        <v>0</v>
      </c>
      <c r="R115" s="4">
        <f>SUM(12-Q115)</f>
        <v>12</v>
      </c>
    </row>
    <row r="116" spans="1:18" ht="24" customHeight="1" x14ac:dyDescent="0.25">
      <c r="A116" s="9" t="s">
        <v>352</v>
      </c>
      <c r="B116" s="10" t="s">
        <v>386</v>
      </c>
      <c r="C116" s="12">
        <v>0</v>
      </c>
      <c r="D116" s="12">
        <v>0</v>
      </c>
      <c r="E116" s="12">
        <v>0</v>
      </c>
      <c r="F116" s="12">
        <v>0</v>
      </c>
      <c r="G116" s="12">
        <v>0</v>
      </c>
      <c r="H116" s="12">
        <v>0</v>
      </c>
      <c r="I116" s="12">
        <v>0</v>
      </c>
      <c r="J116" s="12">
        <v>0</v>
      </c>
      <c r="K116" s="12">
        <v>0</v>
      </c>
      <c r="L116" s="12">
        <v>0</v>
      </c>
      <c r="M116" s="12">
        <v>0</v>
      </c>
      <c r="N116" s="13">
        <v>0</v>
      </c>
      <c r="O116" s="5">
        <v>0</v>
      </c>
      <c r="P116" s="6" t="s">
        <v>434</v>
      </c>
      <c r="Q116" s="6">
        <v>0</v>
      </c>
      <c r="R116" s="4">
        <f>SUM(12-Q116)</f>
        <v>12</v>
      </c>
    </row>
    <row r="117" spans="1:18" ht="24" customHeight="1" x14ac:dyDescent="0.25">
      <c r="A117" s="9" t="s">
        <v>219</v>
      </c>
      <c r="B117" s="10" t="s">
        <v>220</v>
      </c>
      <c r="C117" s="12">
        <v>0</v>
      </c>
      <c r="D117" s="12">
        <v>0</v>
      </c>
      <c r="E117" s="12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3">
        <v>0</v>
      </c>
      <c r="O117" s="5">
        <v>0</v>
      </c>
      <c r="P117" s="6" t="s">
        <v>434</v>
      </c>
      <c r="Q117" s="6">
        <v>0</v>
      </c>
      <c r="R117" s="4">
        <f>SUM(12-Q117)</f>
        <v>12</v>
      </c>
    </row>
    <row r="118" spans="1:18" ht="24" customHeight="1" x14ac:dyDescent="0.25">
      <c r="A118" s="9" t="s">
        <v>179</v>
      </c>
      <c r="B118" s="10" t="s">
        <v>180</v>
      </c>
      <c r="C118" s="12">
        <v>12</v>
      </c>
      <c r="D118" s="12">
        <v>18</v>
      </c>
      <c r="E118" s="12">
        <v>15</v>
      </c>
      <c r="F118" s="12">
        <v>28</v>
      </c>
      <c r="G118" s="12">
        <v>6</v>
      </c>
      <c r="H118" s="12">
        <v>11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3">
        <v>0</v>
      </c>
      <c r="O118" s="5">
        <v>90</v>
      </c>
      <c r="P118" s="6">
        <v>1</v>
      </c>
      <c r="Q118" s="6">
        <v>6</v>
      </c>
      <c r="R118" s="4">
        <f>SUM(12-Q118)</f>
        <v>6</v>
      </c>
    </row>
    <row r="119" spans="1:18" ht="24" customHeight="1" x14ac:dyDescent="0.25">
      <c r="A119" s="9" t="s">
        <v>125</v>
      </c>
      <c r="B119" s="10" t="s">
        <v>126</v>
      </c>
      <c r="C119" s="12">
        <v>338</v>
      </c>
      <c r="D119" s="12">
        <v>276</v>
      </c>
      <c r="E119" s="12">
        <v>306</v>
      </c>
      <c r="F119" s="12">
        <v>323</v>
      </c>
      <c r="G119" s="12">
        <v>382</v>
      </c>
      <c r="H119" s="12">
        <v>359</v>
      </c>
      <c r="I119" s="12">
        <v>17</v>
      </c>
      <c r="J119" s="12">
        <v>0</v>
      </c>
      <c r="K119" s="12">
        <v>0</v>
      </c>
      <c r="L119" s="12">
        <v>0</v>
      </c>
      <c r="M119" s="12">
        <v>0</v>
      </c>
      <c r="N119" s="13">
        <v>0</v>
      </c>
      <c r="O119" s="5">
        <v>2001</v>
      </c>
      <c r="P119" s="6">
        <v>0</v>
      </c>
      <c r="Q119" s="6">
        <v>7</v>
      </c>
      <c r="R119" s="4">
        <f>SUM(12-Q119)</f>
        <v>5</v>
      </c>
    </row>
    <row r="120" spans="1:18" ht="24" customHeight="1" x14ac:dyDescent="0.25">
      <c r="A120" s="9" t="s">
        <v>348</v>
      </c>
      <c r="B120" s="10" t="s">
        <v>349</v>
      </c>
      <c r="C120" s="12">
        <v>0</v>
      </c>
      <c r="D120" s="12">
        <v>0</v>
      </c>
      <c r="E120" s="12">
        <v>0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3">
        <v>0</v>
      </c>
      <c r="O120" s="5">
        <v>0</v>
      </c>
      <c r="P120" s="6" t="s">
        <v>434</v>
      </c>
      <c r="Q120" s="6">
        <v>0</v>
      </c>
      <c r="R120" s="4">
        <f>SUM(12-Q120)</f>
        <v>12</v>
      </c>
    </row>
    <row r="121" spans="1:18" ht="24" customHeight="1" x14ac:dyDescent="0.25">
      <c r="A121" s="9" t="s">
        <v>149</v>
      </c>
      <c r="B121" s="10" t="s">
        <v>150</v>
      </c>
      <c r="C121" s="12">
        <v>1567</v>
      </c>
      <c r="D121" s="12">
        <v>1377</v>
      </c>
      <c r="E121" s="12">
        <v>1573</v>
      </c>
      <c r="F121" s="12">
        <v>1660</v>
      </c>
      <c r="G121" s="12">
        <v>1632</v>
      </c>
      <c r="H121" s="12">
        <v>1512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3">
        <v>0</v>
      </c>
      <c r="O121" s="5">
        <v>9321</v>
      </c>
      <c r="P121" s="6">
        <v>0</v>
      </c>
      <c r="Q121" s="6">
        <v>6</v>
      </c>
      <c r="R121" s="4">
        <f>SUM(12-Q121)</f>
        <v>6</v>
      </c>
    </row>
    <row r="122" spans="1:18" ht="24" customHeight="1" x14ac:dyDescent="0.25">
      <c r="A122" s="9" t="s">
        <v>213</v>
      </c>
      <c r="B122" s="10" t="s">
        <v>214</v>
      </c>
      <c r="C122" s="12">
        <v>0</v>
      </c>
      <c r="D122" s="12">
        <v>0</v>
      </c>
      <c r="E122" s="12">
        <v>0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3">
        <v>0</v>
      </c>
      <c r="O122" s="5">
        <v>0</v>
      </c>
      <c r="P122" s="6" t="s">
        <v>434</v>
      </c>
      <c r="Q122" s="6">
        <v>0</v>
      </c>
      <c r="R122" s="4">
        <f>SUM(12-Q122)</f>
        <v>12</v>
      </c>
    </row>
    <row r="123" spans="1:18" ht="24" customHeight="1" x14ac:dyDescent="0.25">
      <c r="A123" s="9" t="s">
        <v>304</v>
      </c>
      <c r="B123" s="10" t="s">
        <v>405</v>
      </c>
      <c r="C123" s="12">
        <v>0</v>
      </c>
      <c r="D123" s="12">
        <v>0</v>
      </c>
      <c r="E123" s="12">
        <v>0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3">
        <v>0</v>
      </c>
      <c r="O123" s="5">
        <v>0</v>
      </c>
      <c r="P123" s="6" t="s">
        <v>434</v>
      </c>
      <c r="Q123" s="6">
        <v>0</v>
      </c>
      <c r="R123" s="4">
        <f>SUM(12-Q123)</f>
        <v>12</v>
      </c>
    </row>
    <row r="124" spans="1:18" ht="24" customHeight="1" x14ac:dyDescent="0.25">
      <c r="A124" s="9" t="s">
        <v>344</v>
      </c>
      <c r="B124" s="10" t="s">
        <v>345</v>
      </c>
      <c r="C124" s="12">
        <v>38</v>
      </c>
      <c r="D124" s="12">
        <v>33</v>
      </c>
      <c r="E124" s="12">
        <v>33</v>
      </c>
      <c r="F124" s="12">
        <v>40</v>
      </c>
      <c r="G124" s="12">
        <v>54</v>
      </c>
      <c r="H124" s="12">
        <v>48</v>
      </c>
      <c r="I124" s="12">
        <v>40</v>
      </c>
      <c r="J124" s="12">
        <v>45</v>
      </c>
      <c r="K124" s="12">
        <v>0</v>
      </c>
      <c r="L124" s="12">
        <v>0</v>
      </c>
      <c r="M124" s="12">
        <v>0</v>
      </c>
      <c r="N124" s="13">
        <v>0</v>
      </c>
      <c r="O124" s="5">
        <v>331</v>
      </c>
      <c r="P124" s="6">
        <v>2</v>
      </c>
      <c r="Q124" s="6">
        <v>8</v>
      </c>
      <c r="R124" s="4">
        <f>SUM(12-Q124)</f>
        <v>4</v>
      </c>
    </row>
    <row r="125" spans="1:18" ht="24" customHeight="1" x14ac:dyDescent="0.25">
      <c r="A125" s="9" t="s">
        <v>221</v>
      </c>
      <c r="B125" s="10" t="s">
        <v>377</v>
      </c>
      <c r="C125" s="12">
        <v>0</v>
      </c>
      <c r="D125" s="12">
        <v>0</v>
      </c>
      <c r="E125" s="12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3">
        <v>0</v>
      </c>
      <c r="O125" s="5">
        <v>0</v>
      </c>
      <c r="P125" s="6" t="s">
        <v>434</v>
      </c>
      <c r="Q125" s="6">
        <v>0</v>
      </c>
      <c r="R125" s="4">
        <f>SUM(12-Q125)</f>
        <v>12</v>
      </c>
    </row>
    <row r="126" spans="1:18" ht="24" customHeight="1" x14ac:dyDescent="0.25">
      <c r="A126" s="9" t="s">
        <v>49</v>
      </c>
      <c r="B126" s="10" t="s">
        <v>50</v>
      </c>
      <c r="C126" s="12">
        <v>204</v>
      </c>
      <c r="D126" s="12">
        <v>169</v>
      </c>
      <c r="E126" s="12">
        <v>204</v>
      </c>
      <c r="F126" s="12">
        <v>0</v>
      </c>
      <c r="G126" s="12">
        <v>0</v>
      </c>
      <c r="H126" s="12">
        <v>160</v>
      </c>
      <c r="I126" s="12">
        <v>152</v>
      </c>
      <c r="J126" s="12">
        <v>150</v>
      </c>
      <c r="K126" s="12">
        <v>0</v>
      </c>
      <c r="L126" s="12">
        <v>0</v>
      </c>
      <c r="M126" s="12">
        <v>0</v>
      </c>
      <c r="N126" s="13">
        <v>0</v>
      </c>
      <c r="O126" s="5">
        <v>1040</v>
      </c>
      <c r="P126" s="6">
        <v>0</v>
      </c>
      <c r="Q126" s="6">
        <v>6</v>
      </c>
      <c r="R126" s="4">
        <f>SUM(12-Q126)</f>
        <v>6</v>
      </c>
    </row>
    <row r="127" spans="1:18" ht="24" customHeight="1" x14ac:dyDescent="0.25">
      <c r="A127" s="9" t="s">
        <v>222</v>
      </c>
      <c r="B127" s="10" t="s">
        <v>436</v>
      </c>
      <c r="C127" s="12">
        <v>0</v>
      </c>
      <c r="D127" s="12">
        <v>0</v>
      </c>
      <c r="E127" s="12">
        <v>0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3">
        <v>0</v>
      </c>
      <c r="O127" s="5">
        <v>0</v>
      </c>
      <c r="P127" s="6" t="s">
        <v>434</v>
      </c>
      <c r="Q127" s="6">
        <v>0</v>
      </c>
      <c r="R127" s="4">
        <f>SUM(12-Q127)</f>
        <v>12</v>
      </c>
    </row>
    <row r="128" spans="1:18" ht="24" customHeight="1" x14ac:dyDescent="0.25">
      <c r="A128" s="9" t="s">
        <v>272</v>
      </c>
      <c r="B128" s="10" t="s">
        <v>273</v>
      </c>
      <c r="C128" s="12">
        <v>42</v>
      </c>
      <c r="D128" s="12">
        <v>36</v>
      </c>
      <c r="E128" s="12">
        <v>36</v>
      </c>
      <c r="F128" s="12">
        <v>48</v>
      </c>
      <c r="G128" s="12">
        <v>49</v>
      </c>
      <c r="H128" s="12">
        <v>72</v>
      </c>
      <c r="I128" s="12">
        <v>57</v>
      </c>
      <c r="J128" s="12">
        <v>0</v>
      </c>
      <c r="K128" s="12">
        <v>0</v>
      </c>
      <c r="L128" s="12">
        <v>0</v>
      </c>
      <c r="M128" s="12">
        <v>0</v>
      </c>
      <c r="N128" s="13">
        <v>0</v>
      </c>
      <c r="O128" s="5">
        <v>340</v>
      </c>
      <c r="P128" s="6">
        <v>0</v>
      </c>
      <c r="Q128" s="6">
        <v>7</v>
      </c>
      <c r="R128" s="4">
        <f>SUM(12-Q128)</f>
        <v>5</v>
      </c>
    </row>
    <row r="129" spans="1:18" ht="24" customHeight="1" x14ac:dyDescent="0.25">
      <c r="A129" s="9" t="s">
        <v>151</v>
      </c>
      <c r="B129" s="10" t="s">
        <v>152</v>
      </c>
      <c r="C129" s="12">
        <v>156</v>
      </c>
      <c r="D129" s="12">
        <v>117</v>
      </c>
      <c r="E129" s="12">
        <v>161</v>
      </c>
      <c r="F129" s="12">
        <v>158</v>
      </c>
      <c r="G129" s="12">
        <v>176</v>
      </c>
      <c r="H129" s="12">
        <v>208</v>
      </c>
      <c r="I129" s="12">
        <v>208</v>
      </c>
      <c r="J129" s="12">
        <v>0</v>
      </c>
      <c r="K129" s="12">
        <v>0</v>
      </c>
      <c r="L129" s="12">
        <v>0</v>
      </c>
      <c r="M129" s="12">
        <v>0</v>
      </c>
      <c r="N129" s="13">
        <v>0</v>
      </c>
      <c r="O129" s="5">
        <v>1184</v>
      </c>
      <c r="P129" s="6">
        <v>0</v>
      </c>
      <c r="Q129" s="6">
        <v>7</v>
      </c>
      <c r="R129" s="4">
        <f>SUM(12-Q129)</f>
        <v>5</v>
      </c>
    </row>
    <row r="130" spans="1:18" ht="24" customHeight="1" x14ac:dyDescent="0.25">
      <c r="A130" s="9" t="s">
        <v>172</v>
      </c>
      <c r="B130" s="10" t="s">
        <v>173</v>
      </c>
      <c r="C130" s="12">
        <v>0</v>
      </c>
      <c r="D130" s="12">
        <v>0</v>
      </c>
      <c r="E130" s="12">
        <v>0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3">
        <v>0</v>
      </c>
      <c r="O130" s="5">
        <v>0</v>
      </c>
      <c r="P130" s="6" t="s">
        <v>434</v>
      </c>
      <c r="Q130" s="6">
        <v>0</v>
      </c>
      <c r="R130" s="4">
        <f>SUM(12-Q130)</f>
        <v>12</v>
      </c>
    </row>
    <row r="131" spans="1:18" ht="24" customHeight="1" x14ac:dyDescent="0.25">
      <c r="A131" s="9" t="s">
        <v>61</v>
      </c>
      <c r="B131" s="10" t="s">
        <v>62</v>
      </c>
      <c r="C131" s="12">
        <v>0</v>
      </c>
      <c r="D131" s="12">
        <v>0</v>
      </c>
      <c r="E131" s="12">
        <v>0</v>
      </c>
      <c r="F131" s="12">
        <v>0</v>
      </c>
      <c r="G131" s="12">
        <v>0</v>
      </c>
      <c r="H131" s="12">
        <v>0</v>
      </c>
      <c r="I131" s="12">
        <v>0</v>
      </c>
      <c r="J131" s="12">
        <v>0</v>
      </c>
      <c r="K131" s="12">
        <v>0</v>
      </c>
      <c r="L131" s="12">
        <v>0</v>
      </c>
      <c r="M131" s="12">
        <v>0</v>
      </c>
      <c r="N131" s="13">
        <v>0</v>
      </c>
      <c r="O131" s="5">
        <v>0</v>
      </c>
      <c r="P131" s="6" t="s">
        <v>434</v>
      </c>
      <c r="Q131" s="6">
        <v>0</v>
      </c>
      <c r="R131" s="4">
        <f>SUM(12-Q131)</f>
        <v>12</v>
      </c>
    </row>
    <row r="132" spans="1:18" ht="24" customHeight="1" x14ac:dyDescent="0.25">
      <c r="A132" s="9" t="s">
        <v>366</v>
      </c>
      <c r="B132" s="10" t="s">
        <v>418</v>
      </c>
      <c r="C132" s="12">
        <v>0</v>
      </c>
      <c r="D132" s="12">
        <v>0</v>
      </c>
      <c r="E132" s="12">
        <v>0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3">
        <v>0</v>
      </c>
      <c r="O132" s="5">
        <v>0</v>
      </c>
      <c r="P132" s="6" t="s">
        <v>434</v>
      </c>
      <c r="Q132" s="6">
        <v>0</v>
      </c>
      <c r="R132" s="4">
        <f>SUM(12-Q132)</f>
        <v>12</v>
      </c>
    </row>
    <row r="133" spans="1:18" ht="24" customHeight="1" x14ac:dyDescent="0.25">
      <c r="A133" s="9" t="s">
        <v>282</v>
      </c>
      <c r="B133" s="10" t="s">
        <v>283</v>
      </c>
      <c r="C133" s="12">
        <v>0</v>
      </c>
      <c r="D133" s="12">
        <v>0</v>
      </c>
      <c r="E133" s="12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3">
        <v>0</v>
      </c>
      <c r="O133" s="5">
        <v>0</v>
      </c>
      <c r="P133" s="6" t="s">
        <v>434</v>
      </c>
      <c r="Q133" s="6">
        <v>0</v>
      </c>
      <c r="R133" s="4">
        <f>SUM(12-Q133)</f>
        <v>12</v>
      </c>
    </row>
    <row r="134" spans="1:18" ht="24" customHeight="1" x14ac:dyDescent="0.25">
      <c r="A134" s="9" t="s">
        <v>325</v>
      </c>
      <c r="B134" s="10" t="s">
        <v>326</v>
      </c>
      <c r="C134" s="12">
        <v>0</v>
      </c>
      <c r="D134" s="12">
        <v>2</v>
      </c>
      <c r="E134" s="12">
        <v>2</v>
      </c>
      <c r="F134" s="12">
        <v>0</v>
      </c>
      <c r="G134" s="12">
        <v>1</v>
      </c>
      <c r="H134" s="12">
        <v>0</v>
      </c>
      <c r="I134" s="12">
        <v>0</v>
      </c>
      <c r="J134" s="12">
        <v>2</v>
      </c>
      <c r="K134" s="12">
        <v>0</v>
      </c>
      <c r="L134" s="12">
        <v>0</v>
      </c>
      <c r="M134" s="12">
        <v>0</v>
      </c>
      <c r="N134" s="13">
        <v>0</v>
      </c>
      <c r="O134" s="5">
        <v>7</v>
      </c>
      <c r="P134" s="6">
        <v>3</v>
      </c>
      <c r="Q134" s="6">
        <v>4</v>
      </c>
      <c r="R134" s="4">
        <f>SUM(12-Q134)</f>
        <v>8</v>
      </c>
    </row>
    <row r="135" spans="1:18" ht="24" customHeight="1" x14ac:dyDescent="0.25">
      <c r="A135" s="9" t="s">
        <v>265</v>
      </c>
      <c r="B135" s="10" t="s">
        <v>396</v>
      </c>
      <c r="C135" s="12">
        <v>0</v>
      </c>
      <c r="D135" s="12">
        <v>0</v>
      </c>
      <c r="E135" s="12">
        <v>0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3">
        <v>0</v>
      </c>
      <c r="O135" s="5">
        <v>0</v>
      </c>
      <c r="P135" s="6" t="s">
        <v>434</v>
      </c>
      <c r="Q135" s="6">
        <v>0</v>
      </c>
      <c r="R135" s="4">
        <f>SUM(12-Q135)</f>
        <v>12</v>
      </c>
    </row>
    <row r="136" spans="1:18" ht="24" customHeight="1" x14ac:dyDescent="0.25">
      <c r="A136" s="9" t="s">
        <v>350</v>
      </c>
      <c r="B136" s="10" t="s">
        <v>351</v>
      </c>
      <c r="C136" s="12">
        <v>0</v>
      </c>
      <c r="D136" s="12">
        <v>0</v>
      </c>
      <c r="E136" s="12">
        <v>0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3">
        <v>0</v>
      </c>
      <c r="O136" s="5">
        <v>0</v>
      </c>
      <c r="P136" s="6" t="s">
        <v>434</v>
      </c>
      <c r="Q136" s="6">
        <v>0</v>
      </c>
      <c r="R136" s="4">
        <f>SUM(12-Q136)</f>
        <v>12</v>
      </c>
    </row>
    <row r="137" spans="1:18" ht="24" customHeight="1" x14ac:dyDescent="0.25">
      <c r="A137" s="9" t="s">
        <v>305</v>
      </c>
      <c r="B137" s="10" t="s">
        <v>306</v>
      </c>
      <c r="C137" s="12">
        <v>0</v>
      </c>
      <c r="D137" s="12">
        <v>0</v>
      </c>
      <c r="E137" s="12">
        <v>0</v>
      </c>
      <c r="F137" s="12">
        <v>0</v>
      </c>
      <c r="G137" s="12">
        <v>0</v>
      </c>
      <c r="H137" s="12">
        <v>0</v>
      </c>
      <c r="I137" s="12">
        <v>0</v>
      </c>
      <c r="J137" s="12">
        <v>0</v>
      </c>
      <c r="K137" s="12">
        <v>0</v>
      </c>
      <c r="L137" s="12">
        <v>0</v>
      </c>
      <c r="M137" s="12">
        <v>0</v>
      </c>
      <c r="N137" s="13">
        <v>0</v>
      </c>
      <c r="O137" s="5">
        <v>0</v>
      </c>
      <c r="P137" s="6" t="s">
        <v>434</v>
      </c>
      <c r="Q137" s="6">
        <v>0</v>
      </c>
      <c r="R137" s="4">
        <f>SUM(12-Q137)</f>
        <v>12</v>
      </c>
    </row>
    <row r="138" spans="1:18" ht="24" customHeight="1" x14ac:dyDescent="0.25">
      <c r="A138" s="9" t="s">
        <v>262</v>
      </c>
      <c r="B138" s="10" t="s">
        <v>394</v>
      </c>
      <c r="C138" s="12">
        <v>0</v>
      </c>
      <c r="D138" s="12">
        <v>0</v>
      </c>
      <c r="E138" s="12">
        <v>0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3">
        <v>0</v>
      </c>
      <c r="O138" s="5">
        <v>0</v>
      </c>
      <c r="P138" s="6" t="s">
        <v>434</v>
      </c>
      <c r="Q138" s="6">
        <v>0</v>
      </c>
      <c r="R138" s="4">
        <f>SUM(12-Q138)</f>
        <v>12</v>
      </c>
    </row>
    <row r="139" spans="1:18" ht="24" customHeight="1" x14ac:dyDescent="0.25">
      <c r="A139" s="9" t="s">
        <v>315</v>
      </c>
      <c r="B139" s="10" t="s">
        <v>437</v>
      </c>
      <c r="C139" s="12">
        <v>110</v>
      </c>
      <c r="D139" s="12">
        <v>104</v>
      </c>
      <c r="E139" s="12">
        <v>96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3">
        <v>0</v>
      </c>
      <c r="O139" s="5">
        <v>310</v>
      </c>
      <c r="P139" s="6">
        <v>171</v>
      </c>
      <c r="Q139" s="6">
        <v>3</v>
      </c>
      <c r="R139" s="4">
        <f>SUM(12-Q139)</f>
        <v>9</v>
      </c>
    </row>
    <row r="140" spans="1:18" ht="24" customHeight="1" x14ac:dyDescent="0.25">
      <c r="A140" s="9" t="s">
        <v>245</v>
      </c>
      <c r="B140" s="10" t="s">
        <v>438</v>
      </c>
      <c r="C140" s="12">
        <v>61</v>
      </c>
      <c r="D140" s="12">
        <v>39</v>
      </c>
      <c r="E140" s="12">
        <v>39</v>
      </c>
      <c r="F140" s="12">
        <v>47</v>
      </c>
      <c r="G140" s="12">
        <v>36</v>
      </c>
      <c r="H140" s="12">
        <v>44</v>
      </c>
      <c r="I140" s="12">
        <v>71</v>
      </c>
      <c r="J140" s="12">
        <v>0</v>
      </c>
      <c r="K140" s="12">
        <v>0</v>
      </c>
      <c r="L140" s="12">
        <v>0</v>
      </c>
      <c r="M140" s="12">
        <v>0</v>
      </c>
      <c r="N140" s="13">
        <v>0</v>
      </c>
      <c r="O140" s="5">
        <v>337</v>
      </c>
      <c r="P140" s="6">
        <v>0</v>
      </c>
      <c r="Q140" s="6">
        <v>7</v>
      </c>
      <c r="R140" s="4">
        <f>SUM(12-Q140)</f>
        <v>5</v>
      </c>
    </row>
    <row r="141" spans="1:18" ht="24" customHeight="1" x14ac:dyDescent="0.25">
      <c r="A141" s="9" t="s">
        <v>307</v>
      </c>
      <c r="B141" s="10" t="s">
        <v>308</v>
      </c>
      <c r="C141" s="12">
        <v>0</v>
      </c>
      <c r="D141" s="12">
        <v>0</v>
      </c>
      <c r="E141" s="12">
        <v>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3">
        <v>0</v>
      </c>
      <c r="O141" s="5">
        <v>0</v>
      </c>
      <c r="P141" s="6" t="s">
        <v>434</v>
      </c>
      <c r="Q141" s="6">
        <v>0</v>
      </c>
      <c r="R141" s="4">
        <f>SUM(12-Q141)</f>
        <v>12</v>
      </c>
    </row>
    <row r="142" spans="1:18" ht="24" customHeight="1" x14ac:dyDescent="0.25">
      <c r="A142" s="9" t="s">
        <v>63</v>
      </c>
      <c r="B142" s="10" t="s">
        <v>64</v>
      </c>
      <c r="C142" s="12">
        <v>25</v>
      </c>
      <c r="D142" s="12">
        <v>6</v>
      </c>
      <c r="E142" s="12">
        <v>4</v>
      </c>
      <c r="F142" s="12">
        <v>3</v>
      </c>
      <c r="G142" s="12">
        <v>3</v>
      </c>
      <c r="H142" s="12">
        <v>0</v>
      </c>
      <c r="I142" s="12">
        <v>2</v>
      </c>
      <c r="J142" s="12">
        <v>0</v>
      </c>
      <c r="K142" s="12">
        <v>0</v>
      </c>
      <c r="L142" s="12">
        <v>0</v>
      </c>
      <c r="M142" s="12">
        <v>0</v>
      </c>
      <c r="N142" s="13">
        <v>0</v>
      </c>
      <c r="O142" s="5">
        <v>43</v>
      </c>
      <c r="P142" s="6">
        <v>2</v>
      </c>
      <c r="Q142" s="6">
        <v>6</v>
      </c>
      <c r="R142" s="4">
        <f>SUM(12-Q142)</f>
        <v>6</v>
      </c>
    </row>
    <row r="143" spans="1:18" ht="24" customHeight="1" x14ac:dyDescent="0.25">
      <c r="A143" s="9" t="s">
        <v>39</v>
      </c>
      <c r="B143" s="10" t="s">
        <v>423</v>
      </c>
      <c r="C143" s="12">
        <v>2</v>
      </c>
      <c r="D143" s="12">
        <v>10</v>
      </c>
      <c r="E143" s="12">
        <v>9</v>
      </c>
      <c r="F143" s="12">
        <v>0</v>
      </c>
      <c r="G143" s="12">
        <v>0</v>
      </c>
      <c r="H143" s="12">
        <v>0</v>
      </c>
      <c r="I143" s="12">
        <v>0</v>
      </c>
      <c r="J143" s="12">
        <v>5</v>
      </c>
      <c r="K143" s="12">
        <v>0</v>
      </c>
      <c r="L143" s="12">
        <v>0</v>
      </c>
      <c r="M143" s="12">
        <v>0</v>
      </c>
      <c r="N143" s="13">
        <v>0</v>
      </c>
      <c r="O143" s="5">
        <v>26</v>
      </c>
      <c r="P143" s="6">
        <v>0</v>
      </c>
      <c r="Q143" s="6">
        <v>4</v>
      </c>
      <c r="R143" s="4">
        <f>SUM(12-Q143)</f>
        <v>8</v>
      </c>
    </row>
    <row r="144" spans="1:18" ht="24" customHeight="1" x14ac:dyDescent="0.25">
      <c r="A144" s="9" t="s">
        <v>250</v>
      </c>
      <c r="B144" s="10" t="s">
        <v>251</v>
      </c>
      <c r="C144" s="12">
        <v>0</v>
      </c>
      <c r="D144" s="12">
        <v>0</v>
      </c>
      <c r="E144" s="12">
        <v>0</v>
      </c>
      <c r="F144" s="12">
        <v>0</v>
      </c>
      <c r="G144" s="12">
        <v>0</v>
      </c>
      <c r="H144" s="12">
        <v>0</v>
      </c>
      <c r="I144" s="12">
        <v>0</v>
      </c>
      <c r="J144" s="12">
        <v>0</v>
      </c>
      <c r="K144" s="12">
        <v>0</v>
      </c>
      <c r="L144" s="12">
        <v>0</v>
      </c>
      <c r="M144" s="12">
        <v>0</v>
      </c>
      <c r="N144" s="13">
        <v>0</v>
      </c>
      <c r="O144" s="5">
        <v>0</v>
      </c>
      <c r="P144" s="6" t="s">
        <v>434</v>
      </c>
      <c r="Q144" s="6">
        <v>0</v>
      </c>
      <c r="R144" s="4">
        <f>SUM(12-Q144)</f>
        <v>12</v>
      </c>
    </row>
    <row r="145" spans="1:18" ht="24" customHeight="1" x14ac:dyDescent="0.25">
      <c r="A145" s="9" t="s">
        <v>33</v>
      </c>
      <c r="B145" s="10" t="s">
        <v>34</v>
      </c>
      <c r="C145" s="12">
        <v>1</v>
      </c>
      <c r="D145" s="14" t="s">
        <v>433</v>
      </c>
      <c r="E145" s="12">
        <v>1</v>
      </c>
      <c r="F145" s="14" t="s">
        <v>433</v>
      </c>
      <c r="G145" s="14" t="s">
        <v>433</v>
      </c>
      <c r="H145" s="14" t="s">
        <v>433</v>
      </c>
      <c r="I145" s="12">
        <v>2</v>
      </c>
      <c r="J145" s="14" t="s">
        <v>433</v>
      </c>
      <c r="K145" s="12">
        <v>0</v>
      </c>
      <c r="L145" s="12">
        <v>0</v>
      </c>
      <c r="M145" s="12">
        <v>0</v>
      </c>
      <c r="N145" s="13">
        <v>0</v>
      </c>
      <c r="O145" s="5">
        <v>4</v>
      </c>
      <c r="P145" s="6">
        <v>0</v>
      </c>
      <c r="Q145" s="6">
        <v>8</v>
      </c>
      <c r="R145" s="4">
        <f>SUM(12-Q145)</f>
        <v>4</v>
      </c>
    </row>
    <row r="146" spans="1:18" ht="24" customHeight="1" x14ac:dyDescent="0.25">
      <c r="A146" s="9" t="s">
        <v>192</v>
      </c>
      <c r="B146" s="10" t="s">
        <v>193</v>
      </c>
      <c r="C146" s="12">
        <v>0</v>
      </c>
      <c r="D146" s="12">
        <v>0</v>
      </c>
      <c r="E146" s="12">
        <v>0</v>
      </c>
      <c r="F146" s="12">
        <v>0</v>
      </c>
      <c r="G146" s="12">
        <v>0</v>
      </c>
      <c r="H146" s="12">
        <v>0</v>
      </c>
      <c r="I146" s="12">
        <v>0</v>
      </c>
      <c r="J146" s="12">
        <v>0</v>
      </c>
      <c r="K146" s="12">
        <v>0</v>
      </c>
      <c r="L146" s="12">
        <v>0</v>
      </c>
      <c r="M146" s="12">
        <v>0</v>
      </c>
      <c r="N146" s="13">
        <v>0</v>
      </c>
      <c r="O146" s="5">
        <v>0</v>
      </c>
      <c r="P146" s="6" t="s">
        <v>434</v>
      </c>
      <c r="Q146" s="6">
        <v>0</v>
      </c>
      <c r="R146" s="4">
        <f>SUM(12-Q146)</f>
        <v>12</v>
      </c>
    </row>
    <row r="147" spans="1:18" ht="24" customHeight="1" x14ac:dyDescent="0.25">
      <c r="A147" s="9" t="s">
        <v>22</v>
      </c>
      <c r="B147" s="10" t="s">
        <v>206</v>
      </c>
      <c r="C147" s="12">
        <v>0</v>
      </c>
      <c r="D147" s="12">
        <v>0</v>
      </c>
      <c r="E147" s="12">
        <v>0</v>
      </c>
      <c r="F147" s="12">
        <v>0</v>
      </c>
      <c r="G147" s="12">
        <v>0</v>
      </c>
      <c r="H147" s="12">
        <v>0</v>
      </c>
      <c r="I147" s="12">
        <v>0</v>
      </c>
      <c r="J147" s="12">
        <v>0</v>
      </c>
      <c r="K147" s="12">
        <v>0</v>
      </c>
      <c r="L147" s="12">
        <v>0</v>
      </c>
      <c r="M147" s="12">
        <v>0</v>
      </c>
      <c r="N147" s="13">
        <v>0</v>
      </c>
      <c r="O147" s="5">
        <v>0</v>
      </c>
      <c r="P147" s="6" t="s">
        <v>434</v>
      </c>
      <c r="Q147" s="6">
        <v>0</v>
      </c>
      <c r="R147" s="4">
        <f>SUM(12-Q147)</f>
        <v>12</v>
      </c>
    </row>
    <row r="148" spans="1:18" ht="24" customHeight="1" x14ac:dyDescent="0.25">
      <c r="A148" s="9" t="s">
        <v>70</v>
      </c>
      <c r="B148" s="10" t="s">
        <v>71</v>
      </c>
      <c r="C148" s="12">
        <v>257</v>
      </c>
      <c r="D148" s="12">
        <v>177</v>
      </c>
      <c r="E148" s="12">
        <v>204</v>
      </c>
      <c r="F148" s="12">
        <v>179</v>
      </c>
      <c r="G148" s="12">
        <v>177</v>
      </c>
      <c r="H148" s="12">
        <v>128</v>
      </c>
      <c r="I148" s="12">
        <v>0</v>
      </c>
      <c r="J148" s="12">
        <v>0</v>
      </c>
      <c r="K148" s="12">
        <v>0</v>
      </c>
      <c r="L148" s="12">
        <v>0</v>
      </c>
      <c r="M148" s="12">
        <v>0</v>
      </c>
      <c r="N148" s="13">
        <v>0</v>
      </c>
      <c r="O148" s="5">
        <v>1122</v>
      </c>
      <c r="P148" s="6">
        <v>0</v>
      </c>
      <c r="Q148" s="6">
        <v>6</v>
      </c>
      <c r="R148" s="4">
        <f>SUM(12-Q148)</f>
        <v>6</v>
      </c>
    </row>
    <row r="149" spans="1:18" ht="24" customHeight="1" x14ac:dyDescent="0.25">
      <c r="A149" s="9" t="s">
        <v>284</v>
      </c>
      <c r="B149" s="10" t="s">
        <v>285</v>
      </c>
      <c r="C149" s="12">
        <v>0</v>
      </c>
      <c r="D149" s="12">
        <v>0</v>
      </c>
      <c r="E149" s="12">
        <v>0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2">
        <v>0</v>
      </c>
      <c r="M149" s="12">
        <v>0</v>
      </c>
      <c r="N149" s="13">
        <v>0</v>
      </c>
      <c r="O149" s="5">
        <v>0</v>
      </c>
      <c r="P149" s="6" t="s">
        <v>434</v>
      </c>
      <c r="Q149" s="6">
        <v>0</v>
      </c>
      <c r="R149" s="4">
        <f>SUM(12-Q149)</f>
        <v>12</v>
      </c>
    </row>
    <row r="150" spans="1:18" ht="24" customHeight="1" x14ac:dyDescent="0.25">
      <c r="A150" s="9" t="s">
        <v>346</v>
      </c>
      <c r="B150" s="10" t="s">
        <v>347</v>
      </c>
      <c r="C150" s="12">
        <v>26</v>
      </c>
      <c r="D150" s="12">
        <v>35</v>
      </c>
      <c r="E150" s="12">
        <v>24</v>
      </c>
      <c r="F150" s="12">
        <v>38</v>
      </c>
      <c r="G150" s="12">
        <v>28</v>
      </c>
      <c r="H150" s="12">
        <v>25</v>
      </c>
      <c r="I150" s="12">
        <v>26</v>
      </c>
      <c r="J150" s="12">
        <v>3</v>
      </c>
      <c r="K150" s="12">
        <v>0</v>
      </c>
      <c r="L150" s="12">
        <v>0</v>
      </c>
      <c r="M150" s="12">
        <v>0</v>
      </c>
      <c r="N150" s="13">
        <v>0</v>
      </c>
      <c r="O150" s="5">
        <v>205</v>
      </c>
      <c r="P150" s="6">
        <v>1</v>
      </c>
      <c r="Q150" s="6">
        <v>8</v>
      </c>
      <c r="R150" s="4">
        <f>SUM(12-Q150)</f>
        <v>4</v>
      </c>
    </row>
    <row r="151" spans="1:18" ht="24" customHeight="1" x14ac:dyDescent="0.25">
      <c r="A151" s="9" t="s">
        <v>254</v>
      </c>
      <c r="B151" s="10" t="s">
        <v>255</v>
      </c>
      <c r="C151" s="12">
        <v>0</v>
      </c>
      <c r="D151" s="12">
        <v>0</v>
      </c>
      <c r="E151" s="12">
        <v>0</v>
      </c>
      <c r="F151" s="12">
        <v>0</v>
      </c>
      <c r="G151" s="12">
        <v>0</v>
      </c>
      <c r="H151" s="12">
        <v>0</v>
      </c>
      <c r="I151" s="12">
        <v>0</v>
      </c>
      <c r="J151" s="12">
        <v>0</v>
      </c>
      <c r="K151" s="12">
        <v>0</v>
      </c>
      <c r="L151" s="12">
        <v>0</v>
      </c>
      <c r="M151" s="12">
        <v>0</v>
      </c>
      <c r="N151" s="13">
        <v>0</v>
      </c>
      <c r="O151" s="5">
        <v>0</v>
      </c>
      <c r="P151" s="6" t="s">
        <v>434</v>
      </c>
      <c r="Q151" s="6">
        <v>0</v>
      </c>
      <c r="R151" s="4">
        <f>SUM(12-Q151)</f>
        <v>12</v>
      </c>
    </row>
    <row r="152" spans="1:18" ht="24" customHeight="1" x14ac:dyDescent="0.25">
      <c r="A152" s="9" t="s">
        <v>170</v>
      </c>
      <c r="B152" s="10" t="s">
        <v>171</v>
      </c>
      <c r="C152" s="12">
        <v>54</v>
      </c>
      <c r="D152" s="12">
        <v>45</v>
      </c>
      <c r="E152" s="12">
        <v>65</v>
      </c>
      <c r="F152" s="12">
        <v>62</v>
      </c>
      <c r="G152" s="12">
        <v>87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3">
        <v>0</v>
      </c>
      <c r="O152" s="5">
        <v>313</v>
      </c>
      <c r="P152" s="6">
        <v>4</v>
      </c>
      <c r="Q152" s="6">
        <v>5</v>
      </c>
      <c r="R152" s="4">
        <f>SUM(12-Q152)</f>
        <v>7</v>
      </c>
    </row>
    <row r="153" spans="1:18" ht="24" customHeight="1" x14ac:dyDescent="0.25">
      <c r="A153" s="9" t="s">
        <v>153</v>
      </c>
      <c r="B153" s="10" t="s">
        <v>154</v>
      </c>
      <c r="C153" s="12">
        <v>163</v>
      </c>
      <c r="D153" s="12">
        <v>144</v>
      </c>
      <c r="E153" s="12">
        <v>171</v>
      </c>
      <c r="F153" s="12">
        <v>230</v>
      </c>
      <c r="G153" s="12">
        <v>292</v>
      </c>
      <c r="H153" s="12">
        <v>212</v>
      </c>
      <c r="I153" s="12">
        <v>264</v>
      </c>
      <c r="J153" s="12">
        <v>0</v>
      </c>
      <c r="K153" s="12">
        <v>0</v>
      </c>
      <c r="L153" s="12">
        <v>0</v>
      </c>
      <c r="M153" s="12">
        <v>0</v>
      </c>
      <c r="N153" s="13">
        <v>0</v>
      </c>
      <c r="O153" s="5">
        <v>1476</v>
      </c>
      <c r="P153" s="6">
        <v>0</v>
      </c>
      <c r="Q153" s="6">
        <v>7</v>
      </c>
      <c r="R153" s="4">
        <f>SUM(12-Q153)</f>
        <v>5</v>
      </c>
    </row>
    <row r="154" spans="1:18" ht="24" customHeight="1" x14ac:dyDescent="0.25">
      <c r="A154" s="9" t="s">
        <v>174</v>
      </c>
      <c r="B154" s="10" t="s">
        <v>175</v>
      </c>
      <c r="C154" s="12">
        <v>256</v>
      </c>
      <c r="D154" s="12">
        <v>276</v>
      </c>
      <c r="E154" s="12">
        <v>274</v>
      </c>
      <c r="F154" s="12">
        <v>230</v>
      </c>
      <c r="G154" s="12">
        <v>240</v>
      </c>
      <c r="H154" s="12">
        <v>227</v>
      </c>
      <c r="I154" s="12">
        <v>0</v>
      </c>
      <c r="J154" s="12">
        <v>0</v>
      </c>
      <c r="K154" s="12">
        <v>0</v>
      </c>
      <c r="L154" s="12">
        <v>0</v>
      </c>
      <c r="M154" s="12">
        <v>0</v>
      </c>
      <c r="N154" s="13">
        <v>0</v>
      </c>
      <c r="O154" s="5">
        <v>1503</v>
      </c>
      <c r="P154" s="6">
        <v>4</v>
      </c>
      <c r="Q154" s="6">
        <v>6</v>
      </c>
      <c r="R154" s="4">
        <f>SUM(12-Q154)</f>
        <v>6</v>
      </c>
    </row>
    <row r="155" spans="1:18" ht="24" customHeight="1" x14ac:dyDescent="0.25">
      <c r="A155" s="9" t="s">
        <v>100</v>
      </c>
      <c r="B155" s="10" t="s">
        <v>403</v>
      </c>
      <c r="C155" s="12">
        <v>31</v>
      </c>
      <c r="D155" s="12">
        <v>63</v>
      </c>
      <c r="E155" s="12">
        <v>34</v>
      </c>
      <c r="F155" s="12">
        <v>147</v>
      </c>
      <c r="G155" s="12">
        <v>90</v>
      </c>
      <c r="H155" s="12">
        <v>58</v>
      </c>
      <c r="I155" s="12">
        <v>89</v>
      </c>
      <c r="J155" s="12">
        <v>83</v>
      </c>
      <c r="K155" s="12">
        <v>0</v>
      </c>
      <c r="L155" s="12">
        <v>0</v>
      </c>
      <c r="M155" s="12">
        <v>0</v>
      </c>
      <c r="N155" s="13">
        <v>0</v>
      </c>
      <c r="O155" s="5">
        <v>595</v>
      </c>
      <c r="P155" s="6">
        <v>2</v>
      </c>
      <c r="Q155" s="6">
        <v>8</v>
      </c>
      <c r="R155" s="4">
        <f>SUM(12-Q155)</f>
        <v>4</v>
      </c>
    </row>
    <row r="156" spans="1:18" ht="24" customHeight="1" x14ac:dyDescent="0.25">
      <c r="A156" s="9" t="s">
        <v>441</v>
      </c>
      <c r="B156" s="10" t="s">
        <v>442</v>
      </c>
      <c r="C156" s="12">
        <v>0</v>
      </c>
      <c r="D156" s="12">
        <v>4</v>
      </c>
      <c r="E156" s="12">
        <v>29</v>
      </c>
      <c r="F156" s="12">
        <v>26</v>
      </c>
      <c r="G156" s="12">
        <v>15</v>
      </c>
      <c r="H156" s="12">
        <v>0</v>
      </c>
      <c r="I156" s="12">
        <v>0</v>
      </c>
      <c r="J156" s="12">
        <v>0</v>
      </c>
      <c r="K156" s="12">
        <v>0</v>
      </c>
      <c r="L156" s="12">
        <v>0</v>
      </c>
      <c r="M156" s="12">
        <v>0</v>
      </c>
      <c r="N156" s="13">
        <v>0</v>
      </c>
      <c r="O156" s="5">
        <v>74</v>
      </c>
      <c r="P156" s="6">
        <v>2</v>
      </c>
      <c r="Q156" s="6">
        <v>4</v>
      </c>
      <c r="R156" s="4">
        <f>SUM(12-Q156)</f>
        <v>8</v>
      </c>
    </row>
    <row r="157" spans="1:18" ht="24" customHeight="1" x14ac:dyDescent="0.25">
      <c r="A157" s="9" t="s">
        <v>444</v>
      </c>
      <c r="B157" s="10" t="s">
        <v>445</v>
      </c>
      <c r="C157" s="15">
        <v>0</v>
      </c>
      <c r="D157" s="12">
        <v>1434</v>
      </c>
      <c r="E157" s="15">
        <v>6</v>
      </c>
      <c r="F157" s="12">
        <v>1426</v>
      </c>
      <c r="G157" s="12">
        <v>1494</v>
      </c>
      <c r="H157" s="15">
        <v>1419</v>
      </c>
      <c r="I157" s="15">
        <v>0</v>
      </c>
      <c r="J157" s="15">
        <v>0</v>
      </c>
      <c r="K157" s="15">
        <v>0</v>
      </c>
      <c r="L157" s="15">
        <v>0</v>
      </c>
      <c r="M157" s="15">
        <v>0</v>
      </c>
      <c r="N157" s="16">
        <v>0</v>
      </c>
      <c r="O157" s="5">
        <v>5779</v>
      </c>
      <c r="P157" s="6">
        <v>39</v>
      </c>
      <c r="Q157" s="6">
        <v>5</v>
      </c>
      <c r="R157" s="4">
        <v>8</v>
      </c>
    </row>
    <row r="158" spans="1:18" ht="24" customHeight="1" x14ac:dyDescent="0.25">
      <c r="A158" s="9" t="s">
        <v>327</v>
      </c>
      <c r="B158" s="10" t="s">
        <v>328</v>
      </c>
      <c r="C158" s="12">
        <v>969</v>
      </c>
      <c r="D158" s="12">
        <v>747</v>
      </c>
      <c r="E158" s="12">
        <v>1060</v>
      </c>
      <c r="F158" s="12">
        <v>998</v>
      </c>
      <c r="G158" s="12">
        <v>0</v>
      </c>
      <c r="H158" s="12">
        <v>0</v>
      </c>
      <c r="I158" s="12">
        <v>0</v>
      </c>
      <c r="J158" s="12">
        <v>0</v>
      </c>
      <c r="K158" s="12">
        <v>0</v>
      </c>
      <c r="L158" s="12">
        <v>0</v>
      </c>
      <c r="M158" s="12">
        <v>0</v>
      </c>
      <c r="N158" s="13">
        <v>0</v>
      </c>
      <c r="O158" s="5">
        <v>3774</v>
      </c>
      <c r="P158" s="6">
        <v>223</v>
      </c>
      <c r="Q158" s="6">
        <v>4</v>
      </c>
      <c r="R158" s="4">
        <f>SUM(12-Q158)</f>
        <v>8</v>
      </c>
    </row>
    <row r="159" spans="1:18" ht="24" customHeight="1" x14ac:dyDescent="0.25">
      <c r="A159" s="9" t="s">
        <v>446</v>
      </c>
      <c r="B159" s="10" t="s">
        <v>447</v>
      </c>
      <c r="C159" s="12">
        <v>0</v>
      </c>
      <c r="D159" s="12">
        <v>873</v>
      </c>
      <c r="E159" s="12">
        <v>1029</v>
      </c>
      <c r="F159" s="12">
        <v>1055</v>
      </c>
      <c r="G159" s="12">
        <v>1033</v>
      </c>
      <c r="H159" s="12">
        <v>967</v>
      </c>
      <c r="I159" s="12">
        <v>1014</v>
      </c>
      <c r="J159" s="12">
        <v>0</v>
      </c>
      <c r="K159" s="12">
        <v>0</v>
      </c>
      <c r="L159" s="12">
        <v>0</v>
      </c>
      <c r="M159" s="12">
        <v>0</v>
      </c>
      <c r="N159" s="13">
        <v>0</v>
      </c>
      <c r="O159" s="5">
        <v>5971</v>
      </c>
      <c r="P159" s="6">
        <v>0</v>
      </c>
      <c r="Q159" s="6">
        <v>6</v>
      </c>
      <c r="R159" s="4">
        <f>SUM(12-Q159)</f>
        <v>6</v>
      </c>
    </row>
    <row r="160" spans="1:18" ht="24" customHeight="1" x14ac:dyDescent="0.25">
      <c r="A160" s="9" t="s">
        <v>266</v>
      </c>
      <c r="B160" s="10" t="s">
        <v>397</v>
      </c>
      <c r="C160" s="12">
        <v>0</v>
      </c>
      <c r="D160" s="12">
        <v>0</v>
      </c>
      <c r="E160" s="12">
        <v>0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3">
        <v>0</v>
      </c>
      <c r="O160" s="5">
        <v>0</v>
      </c>
      <c r="P160" s="6" t="s">
        <v>434</v>
      </c>
      <c r="Q160" s="6">
        <v>0</v>
      </c>
      <c r="R160" s="4">
        <f>SUM(12-Q160)</f>
        <v>12</v>
      </c>
    </row>
    <row r="161" spans="1:18" ht="24" customHeight="1" x14ac:dyDescent="0.25">
      <c r="A161" s="9" t="s">
        <v>286</v>
      </c>
      <c r="B161" s="10" t="s">
        <v>287</v>
      </c>
      <c r="C161" s="12">
        <v>0</v>
      </c>
      <c r="D161" s="12">
        <v>0</v>
      </c>
      <c r="E161" s="12">
        <v>0</v>
      </c>
      <c r="F161" s="12">
        <v>0</v>
      </c>
      <c r="G161" s="12">
        <v>0</v>
      </c>
      <c r="H161" s="12">
        <v>0</v>
      </c>
      <c r="I161" s="12">
        <v>0</v>
      </c>
      <c r="J161" s="12">
        <v>0</v>
      </c>
      <c r="K161" s="12">
        <v>0</v>
      </c>
      <c r="L161" s="12">
        <v>0</v>
      </c>
      <c r="M161" s="12">
        <v>0</v>
      </c>
      <c r="N161" s="13">
        <v>0</v>
      </c>
      <c r="O161" s="5">
        <v>0</v>
      </c>
      <c r="P161" s="6" t="s">
        <v>434</v>
      </c>
      <c r="Q161" s="6">
        <v>0</v>
      </c>
      <c r="R161" s="4">
        <f>SUM(12-Q161)</f>
        <v>12</v>
      </c>
    </row>
    <row r="162" spans="1:18" ht="24" customHeight="1" x14ac:dyDescent="0.25">
      <c r="A162" s="9" t="s">
        <v>236</v>
      </c>
      <c r="B162" s="10" t="s">
        <v>237</v>
      </c>
      <c r="C162" s="12">
        <v>0</v>
      </c>
      <c r="D162" s="12">
        <v>0</v>
      </c>
      <c r="E162" s="12">
        <v>0</v>
      </c>
      <c r="F162" s="12">
        <v>0</v>
      </c>
      <c r="G162" s="12">
        <v>0</v>
      </c>
      <c r="H162" s="12">
        <v>0</v>
      </c>
      <c r="I162" s="12">
        <v>0</v>
      </c>
      <c r="J162" s="12">
        <v>0</v>
      </c>
      <c r="K162" s="12">
        <v>0</v>
      </c>
      <c r="L162" s="12">
        <v>0</v>
      </c>
      <c r="M162" s="12">
        <v>0</v>
      </c>
      <c r="N162" s="13">
        <v>0</v>
      </c>
      <c r="O162" s="5">
        <v>0</v>
      </c>
      <c r="P162" s="6" t="s">
        <v>434</v>
      </c>
      <c r="Q162" s="6">
        <v>0</v>
      </c>
      <c r="R162" s="4">
        <f>SUM(12-Q162)</f>
        <v>12</v>
      </c>
    </row>
    <row r="163" spans="1:18" ht="24" customHeight="1" x14ac:dyDescent="0.25">
      <c r="A163" s="9" t="s">
        <v>200</v>
      </c>
      <c r="B163" s="10" t="s">
        <v>201</v>
      </c>
      <c r="C163" s="12">
        <v>375</v>
      </c>
      <c r="D163" s="12">
        <v>415</v>
      </c>
      <c r="E163" s="12">
        <v>424</v>
      </c>
      <c r="F163" s="12">
        <v>424</v>
      </c>
      <c r="G163" s="12">
        <v>340</v>
      </c>
      <c r="H163" s="12">
        <v>412</v>
      </c>
      <c r="I163" s="12">
        <v>366</v>
      </c>
      <c r="J163" s="12">
        <v>93</v>
      </c>
      <c r="K163" s="12">
        <v>0</v>
      </c>
      <c r="L163" s="12">
        <v>0</v>
      </c>
      <c r="M163" s="12">
        <v>0</v>
      </c>
      <c r="N163" s="13">
        <v>0</v>
      </c>
      <c r="O163" s="5">
        <v>2849</v>
      </c>
      <c r="P163" s="6">
        <v>0</v>
      </c>
      <c r="Q163" s="6">
        <v>8</v>
      </c>
      <c r="R163" s="4">
        <f>SUM(12-Q163)</f>
        <v>4</v>
      </c>
    </row>
    <row r="164" spans="1:18" ht="24" customHeight="1" x14ac:dyDescent="0.25">
      <c r="A164" s="9" t="s">
        <v>223</v>
      </c>
      <c r="B164" s="10" t="s">
        <v>391</v>
      </c>
      <c r="C164" s="12">
        <v>0</v>
      </c>
      <c r="D164" s="12">
        <v>0</v>
      </c>
      <c r="E164" s="12">
        <v>0</v>
      </c>
      <c r="F164" s="12">
        <v>0</v>
      </c>
      <c r="G164" s="12">
        <v>0</v>
      </c>
      <c r="H164" s="12">
        <v>0</v>
      </c>
      <c r="I164" s="12">
        <v>0</v>
      </c>
      <c r="J164" s="12">
        <v>0</v>
      </c>
      <c r="K164" s="12">
        <v>0</v>
      </c>
      <c r="L164" s="12">
        <v>0</v>
      </c>
      <c r="M164" s="12">
        <v>0</v>
      </c>
      <c r="N164" s="13">
        <v>0</v>
      </c>
      <c r="O164" s="5">
        <v>0</v>
      </c>
      <c r="P164" s="6" t="s">
        <v>434</v>
      </c>
      <c r="Q164" s="6">
        <v>0</v>
      </c>
      <c r="R164" s="4">
        <f>SUM(12-Q164)</f>
        <v>12</v>
      </c>
    </row>
    <row r="165" spans="1:18" ht="24" customHeight="1" x14ac:dyDescent="0.25">
      <c r="A165" s="9" t="s">
        <v>51</v>
      </c>
      <c r="B165" s="10" t="s">
        <v>52</v>
      </c>
      <c r="C165" s="12">
        <v>392</v>
      </c>
      <c r="D165" s="12">
        <v>359</v>
      </c>
      <c r="E165" s="12">
        <v>436</v>
      </c>
      <c r="F165" s="12">
        <v>432</v>
      </c>
      <c r="G165" s="12">
        <v>443</v>
      </c>
      <c r="H165" s="12">
        <v>467</v>
      </c>
      <c r="I165" s="12">
        <v>543</v>
      </c>
      <c r="J165" s="12">
        <v>442</v>
      </c>
      <c r="K165" s="12">
        <v>0</v>
      </c>
      <c r="L165" s="12">
        <v>0</v>
      </c>
      <c r="M165" s="12">
        <v>0</v>
      </c>
      <c r="N165" s="13">
        <v>0</v>
      </c>
      <c r="O165" s="5">
        <v>3514</v>
      </c>
      <c r="P165" s="6">
        <v>0</v>
      </c>
      <c r="Q165" s="6">
        <v>8</v>
      </c>
      <c r="R165" s="4">
        <f>SUM(12-Q165)</f>
        <v>4</v>
      </c>
    </row>
    <row r="166" spans="1:18" ht="24" customHeight="1" x14ac:dyDescent="0.25">
      <c r="A166" s="9" t="s">
        <v>364</v>
      </c>
      <c r="B166" s="10" t="s">
        <v>365</v>
      </c>
      <c r="C166" s="12">
        <v>0</v>
      </c>
      <c r="D166" s="12">
        <v>0</v>
      </c>
      <c r="E166" s="12">
        <v>0</v>
      </c>
      <c r="F166" s="12">
        <v>0</v>
      </c>
      <c r="G166" s="12">
        <v>0</v>
      </c>
      <c r="H166" s="12">
        <v>0</v>
      </c>
      <c r="I166" s="12">
        <v>0</v>
      </c>
      <c r="J166" s="12">
        <v>0</v>
      </c>
      <c r="K166" s="12">
        <v>0</v>
      </c>
      <c r="L166" s="12">
        <v>0</v>
      </c>
      <c r="M166" s="12">
        <v>0</v>
      </c>
      <c r="N166" s="13">
        <v>0</v>
      </c>
      <c r="O166" s="5">
        <v>0</v>
      </c>
      <c r="P166" s="6" t="s">
        <v>434</v>
      </c>
      <c r="Q166" s="6">
        <v>0</v>
      </c>
      <c r="R166" s="4">
        <f>SUM(12-Q166)</f>
        <v>12</v>
      </c>
    </row>
    <row r="167" spans="1:18" ht="24" customHeight="1" x14ac:dyDescent="0.25">
      <c r="A167" s="9" t="s">
        <v>246</v>
      </c>
      <c r="B167" s="10" t="s">
        <v>247</v>
      </c>
      <c r="C167" s="12">
        <v>0</v>
      </c>
      <c r="D167" s="12">
        <v>0</v>
      </c>
      <c r="E167" s="12">
        <v>0</v>
      </c>
      <c r="F167" s="12">
        <v>0</v>
      </c>
      <c r="G167" s="12">
        <v>0</v>
      </c>
      <c r="H167" s="12">
        <v>0</v>
      </c>
      <c r="I167" s="12">
        <v>0</v>
      </c>
      <c r="J167" s="12">
        <v>0</v>
      </c>
      <c r="K167" s="12">
        <v>0</v>
      </c>
      <c r="L167" s="12">
        <v>0</v>
      </c>
      <c r="M167" s="12">
        <v>0</v>
      </c>
      <c r="N167" s="13">
        <v>0</v>
      </c>
      <c r="O167" s="5">
        <v>0</v>
      </c>
      <c r="P167" s="6" t="s">
        <v>434</v>
      </c>
      <c r="Q167" s="6">
        <v>0</v>
      </c>
      <c r="R167" s="4">
        <f>SUM(12-Q167)</f>
        <v>12</v>
      </c>
    </row>
    <row r="168" spans="1:18" ht="24" customHeight="1" x14ac:dyDescent="0.25">
      <c r="A168" s="9" t="s">
        <v>31</v>
      </c>
      <c r="B168" s="10" t="s">
        <v>32</v>
      </c>
      <c r="C168" s="12">
        <v>758</v>
      </c>
      <c r="D168" s="12">
        <v>696</v>
      </c>
      <c r="E168" s="12">
        <v>812</v>
      </c>
      <c r="F168" s="12">
        <v>782</v>
      </c>
      <c r="G168" s="12">
        <v>836</v>
      </c>
      <c r="H168" s="12">
        <v>819</v>
      </c>
      <c r="I168" s="12">
        <v>838</v>
      </c>
      <c r="J168" s="12">
        <v>847</v>
      </c>
      <c r="K168" s="12">
        <v>0</v>
      </c>
      <c r="L168" s="12">
        <v>0</v>
      </c>
      <c r="M168" s="12">
        <v>0</v>
      </c>
      <c r="N168" s="13">
        <v>0</v>
      </c>
      <c r="O168" s="5">
        <v>6388</v>
      </c>
      <c r="P168" s="6">
        <v>0</v>
      </c>
      <c r="Q168" s="6">
        <v>8</v>
      </c>
      <c r="R168" s="4">
        <f>SUM(12-Q168)</f>
        <v>4</v>
      </c>
    </row>
    <row r="169" spans="1:18" ht="24" customHeight="1" x14ac:dyDescent="0.25">
      <c r="A169" s="9" t="s">
        <v>202</v>
      </c>
      <c r="B169" s="10" t="s">
        <v>421</v>
      </c>
      <c r="C169" s="12">
        <v>0</v>
      </c>
      <c r="D169" s="12">
        <v>0</v>
      </c>
      <c r="E169" s="12">
        <v>0</v>
      </c>
      <c r="F169" s="12">
        <v>0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3">
        <v>0</v>
      </c>
      <c r="O169" s="5">
        <v>0</v>
      </c>
      <c r="P169" s="6" t="s">
        <v>434</v>
      </c>
      <c r="Q169" s="6">
        <v>0</v>
      </c>
      <c r="R169" s="4">
        <f>SUM(12-Q169)</f>
        <v>12</v>
      </c>
    </row>
    <row r="170" spans="1:18" ht="24" customHeight="1" x14ac:dyDescent="0.25">
      <c r="A170" s="9" t="s">
        <v>176</v>
      </c>
      <c r="B170" s="10" t="s">
        <v>177</v>
      </c>
      <c r="C170" s="12">
        <v>55</v>
      </c>
      <c r="D170" s="12">
        <v>51</v>
      </c>
      <c r="E170" s="12">
        <v>59</v>
      </c>
      <c r="F170" s="12">
        <v>72</v>
      </c>
      <c r="G170" s="12">
        <v>55</v>
      </c>
      <c r="H170" s="12">
        <v>54</v>
      </c>
      <c r="I170" s="12">
        <v>48</v>
      </c>
      <c r="J170" s="12">
        <v>0</v>
      </c>
      <c r="K170" s="12">
        <v>0</v>
      </c>
      <c r="L170" s="12">
        <v>0</v>
      </c>
      <c r="M170" s="12">
        <v>0</v>
      </c>
      <c r="N170" s="13">
        <v>0</v>
      </c>
      <c r="O170" s="5">
        <v>394</v>
      </c>
      <c r="P170" s="6">
        <v>2</v>
      </c>
      <c r="Q170" s="6">
        <v>7</v>
      </c>
      <c r="R170" s="4">
        <f>SUM(12-Q170)</f>
        <v>5</v>
      </c>
    </row>
    <row r="171" spans="1:18" ht="24" customHeight="1" x14ac:dyDescent="0.25">
      <c r="A171" s="9" t="s">
        <v>168</v>
      </c>
      <c r="B171" s="10" t="s">
        <v>169</v>
      </c>
      <c r="C171" s="12">
        <v>2</v>
      </c>
      <c r="D171" s="12">
        <v>0</v>
      </c>
      <c r="E171" s="12">
        <v>0</v>
      </c>
      <c r="F171" s="12">
        <v>0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2">
        <v>0</v>
      </c>
      <c r="M171" s="12">
        <v>0</v>
      </c>
      <c r="N171" s="13">
        <v>0</v>
      </c>
      <c r="O171" s="5">
        <v>2</v>
      </c>
      <c r="P171" s="6">
        <v>1</v>
      </c>
      <c r="Q171" s="6">
        <v>1</v>
      </c>
      <c r="R171" s="4">
        <f>SUM(12-Q171)</f>
        <v>11</v>
      </c>
    </row>
    <row r="172" spans="1:18" ht="24" customHeight="1" x14ac:dyDescent="0.25">
      <c r="A172" s="9" t="s">
        <v>155</v>
      </c>
      <c r="B172" s="10" t="s">
        <v>413</v>
      </c>
      <c r="C172" s="12">
        <v>0</v>
      </c>
      <c r="D172" s="12">
        <v>0</v>
      </c>
      <c r="E172" s="12">
        <v>0</v>
      </c>
      <c r="F172" s="12"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3">
        <v>0</v>
      </c>
      <c r="O172" s="5">
        <v>0</v>
      </c>
      <c r="P172" s="6" t="s">
        <v>434</v>
      </c>
      <c r="Q172" s="6">
        <v>0</v>
      </c>
      <c r="R172" s="4">
        <f>SUM(12-Q172)</f>
        <v>12</v>
      </c>
    </row>
    <row r="173" spans="1:18" ht="24" customHeight="1" x14ac:dyDescent="0.25">
      <c r="A173" s="9" t="s">
        <v>369</v>
      </c>
      <c r="B173" s="10" t="s">
        <v>370</v>
      </c>
      <c r="C173" s="12">
        <v>11</v>
      </c>
      <c r="D173" s="12">
        <v>8</v>
      </c>
      <c r="E173" s="12">
        <v>0</v>
      </c>
      <c r="F173" s="12">
        <v>0</v>
      </c>
      <c r="G173" s="12">
        <v>0</v>
      </c>
      <c r="H173" s="12">
        <v>0</v>
      </c>
      <c r="I173" s="12">
        <v>0</v>
      </c>
      <c r="J173" s="12">
        <v>0</v>
      </c>
      <c r="K173" s="12">
        <v>0</v>
      </c>
      <c r="L173" s="12">
        <v>0</v>
      </c>
      <c r="M173" s="12">
        <v>0</v>
      </c>
      <c r="N173" s="13">
        <v>0</v>
      </c>
      <c r="O173" s="5">
        <v>19</v>
      </c>
      <c r="P173" s="6">
        <v>0</v>
      </c>
      <c r="Q173" s="6">
        <v>2</v>
      </c>
      <c r="R173" s="4">
        <f>SUM(12-Q173)</f>
        <v>10</v>
      </c>
    </row>
    <row r="174" spans="1:18" ht="24" customHeight="1" x14ac:dyDescent="0.25">
      <c r="A174" s="9" t="s">
        <v>23</v>
      </c>
      <c r="B174" s="10" t="s">
        <v>390</v>
      </c>
      <c r="C174" s="12">
        <v>1</v>
      </c>
      <c r="D174" s="12">
        <v>0</v>
      </c>
      <c r="E174" s="12">
        <v>0</v>
      </c>
      <c r="F174" s="12">
        <v>0</v>
      </c>
      <c r="G174" s="12">
        <v>0</v>
      </c>
      <c r="H174" s="12">
        <v>0</v>
      </c>
      <c r="I174" s="12">
        <v>0</v>
      </c>
      <c r="J174" s="12">
        <v>0</v>
      </c>
      <c r="K174" s="12">
        <v>0</v>
      </c>
      <c r="L174" s="12">
        <v>0</v>
      </c>
      <c r="M174" s="12">
        <v>0</v>
      </c>
      <c r="N174" s="13">
        <v>0</v>
      </c>
      <c r="O174" s="5">
        <v>1</v>
      </c>
      <c r="P174" s="6">
        <v>1</v>
      </c>
      <c r="Q174" s="6">
        <v>1</v>
      </c>
      <c r="R174" s="4">
        <f>SUM(12-Q174)</f>
        <v>11</v>
      </c>
    </row>
    <row r="175" spans="1:18" ht="24" customHeight="1" x14ac:dyDescent="0.25">
      <c r="A175" s="9" t="s">
        <v>226</v>
      </c>
      <c r="B175" s="10" t="s">
        <v>227</v>
      </c>
      <c r="C175" s="12">
        <v>0</v>
      </c>
      <c r="D175" s="12">
        <v>0</v>
      </c>
      <c r="E175" s="12">
        <v>0</v>
      </c>
      <c r="F175" s="12">
        <v>0</v>
      </c>
      <c r="G175" s="12">
        <v>0</v>
      </c>
      <c r="H175" s="12">
        <v>0</v>
      </c>
      <c r="I175" s="12">
        <v>0</v>
      </c>
      <c r="J175" s="12">
        <v>0</v>
      </c>
      <c r="K175" s="12">
        <v>0</v>
      </c>
      <c r="L175" s="12">
        <v>0</v>
      </c>
      <c r="M175" s="12">
        <v>0</v>
      </c>
      <c r="N175" s="13">
        <v>0</v>
      </c>
      <c r="O175" s="5">
        <v>0</v>
      </c>
      <c r="P175" s="6" t="s">
        <v>434</v>
      </c>
      <c r="Q175" s="6">
        <v>0</v>
      </c>
      <c r="R175" s="4">
        <f>SUM(12-Q175)</f>
        <v>12</v>
      </c>
    </row>
    <row r="176" spans="1:18" ht="24" customHeight="1" x14ac:dyDescent="0.25">
      <c r="A176" s="9" t="s">
        <v>207</v>
      </c>
      <c r="B176" s="10" t="s">
        <v>208</v>
      </c>
      <c r="C176" s="12">
        <v>0</v>
      </c>
      <c r="D176" s="12">
        <v>0</v>
      </c>
      <c r="E176" s="12">
        <v>0</v>
      </c>
      <c r="F176" s="12">
        <v>0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  <c r="M176" s="12">
        <v>0</v>
      </c>
      <c r="N176" s="13">
        <v>0</v>
      </c>
      <c r="O176" s="5">
        <v>0</v>
      </c>
      <c r="P176" s="6" t="s">
        <v>434</v>
      </c>
      <c r="Q176" s="6">
        <v>0</v>
      </c>
      <c r="R176" s="4">
        <f>SUM(12-Q176)</f>
        <v>12</v>
      </c>
    </row>
    <row r="177" spans="1:18" ht="24" customHeight="1" x14ac:dyDescent="0.25">
      <c r="A177" s="9" t="s">
        <v>40</v>
      </c>
      <c r="B177" s="10" t="s">
        <v>41</v>
      </c>
      <c r="C177" s="12">
        <v>121</v>
      </c>
      <c r="D177" s="12">
        <v>102</v>
      </c>
      <c r="E177" s="12">
        <v>15</v>
      </c>
      <c r="F177" s="12">
        <v>115</v>
      </c>
      <c r="G177" s="12">
        <v>0</v>
      </c>
      <c r="H177" s="12">
        <v>134</v>
      </c>
      <c r="I177" s="12">
        <v>130</v>
      </c>
      <c r="J177" s="12">
        <v>0</v>
      </c>
      <c r="K177" s="12">
        <v>0</v>
      </c>
      <c r="L177" s="12">
        <v>0</v>
      </c>
      <c r="M177" s="12">
        <v>0</v>
      </c>
      <c r="N177" s="13">
        <v>0</v>
      </c>
      <c r="O177" s="5">
        <v>617</v>
      </c>
      <c r="P177" s="6">
        <v>0</v>
      </c>
      <c r="Q177" s="6">
        <v>6</v>
      </c>
      <c r="R177" s="4">
        <f>SUM(12-Q177)</f>
        <v>6</v>
      </c>
    </row>
    <row r="178" spans="1:18" ht="24" customHeight="1" x14ac:dyDescent="0.25">
      <c r="A178" s="9" t="s">
        <v>91</v>
      </c>
      <c r="B178" s="10" t="s">
        <v>92</v>
      </c>
      <c r="C178" s="12">
        <v>0</v>
      </c>
      <c r="D178" s="12">
        <v>1246</v>
      </c>
      <c r="E178" s="12">
        <v>1310</v>
      </c>
      <c r="F178" s="12">
        <v>1314</v>
      </c>
      <c r="G178" s="12">
        <v>1218</v>
      </c>
      <c r="H178" s="12">
        <v>1123</v>
      </c>
      <c r="I178" s="12">
        <v>1311</v>
      </c>
      <c r="J178" s="12">
        <v>0</v>
      </c>
      <c r="K178" s="12">
        <v>0</v>
      </c>
      <c r="L178" s="12">
        <v>0</v>
      </c>
      <c r="M178" s="12">
        <v>0</v>
      </c>
      <c r="N178" s="13">
        <v>0</v>
      </c>
      <c r="O178" s="5">
        <v>7522</v>
      </c>
      <c r="P178" s="6">
        <v>0</v>
      </c>
      <c r="Q178" s="6">
        <v>6</v>
      </c>
      <c r="R178" s="4">
        <f>SUM(12-Q178)</f>
        <v>6</v>
      </c>
    </row>
    <row r="179" spans="1:18" ht="24" customHeight="1" x14ac:dyDescent="0.25">
      <c r="A179" s="9" t="s">
        <v>316</v>
      </c>
      <c r="B179" s="10" t="s">
        <v>317</v>
      </c>
      <c r="C179" s="12">
        <v>0</v>
      </c>
      <c r="D179" s="12">
        <v>0</v>
      </c>
      <c r="E179" s="12">
        <v>0</v>
      </c>
      <c r="F179" s="12">
        <v>0</v>
      </c>
      <c r="G179" s="12">
        <v>0</v>
      </c>
      <c r="H179" s="12">
        <v>0</v>
      </c>
      <c r="I179" s="12">
        <v>0</v>
      </c>
      <c r="J179" s="12">
        <v>0</v>
      </c>
      <c r="K179" s="12">
        <v>0</v>
      </c>
      <c r="L179" s="12">
        <v>0</v>
      </c>
      <c r="M179" s="12">
        <v>0</v>
      </c>
      <c r="N179" s="13">
        <v>0</v>
      </c>
      <c r="O179" s="5">
        <v>0</v>
      </c>
      <c r="P179" s="6" t="s">
        <v>434</v>
      </c>
      <c r="Q179" s="6">
        <v>0</v>
      </c>
      <c r="R179" s="4">
        <f>SUM(12-Q179)</f>
        <v>12</v>
      </c>
    </row>
    <row r="180" spans="1:18" ht="24" customHeight="1" x14ac:dyDescent="0.25">
      <c r="A180" s="9" t="s">
        <v>228</v>
      </c>
      <c r="B180" s="10" t="s">
        <v>229</v>
      </c>
      <c r="C180" s="12">
        <v>0</v>
      </c>
      <c r="D180" s="12">
        <v>0</v>
      </c>
      <c r="E180" s="12">
        <v>0</v>
      </c>
      <c r="F180" s="12">
        <v>0</v>
      </c>
      <c r="G180" s="12">
        <v>0</v>
      </c>
      <c r="H180" s="12">
        <v>0</v>
      </c>
      <c r="I180" s="12">
        <v>0</v>
      </c>
      <c r="J180" s="12">
        <v>0</v>
      </c>
      <c r="K180" s="12">
        <v>0</v>
      </c>
      <c r="L180" s="12">
        <v>0</v>
      </c>
      <c r="M180" s="12">
        <v>0</v>
      </c>
      <c r="N180" s="13">
        <v>0</v>
      </c>
      <c r="O180" s="5">
        <v>0</v>
      </c>
      <c r="P180" s="6" t="s">
        <v>434</v>
      </c>
      <c r="Q180" s="6">
        <v>0</v>
      </c>
      <c r="R180" s="4">
        <f>SUM(12-Q180)</f>
        <v>12</v>
      </c>
    </row>
    <row r="181" spans="1:18" ht="24" customHeight="1" x14ac:dyDescent="0.25">
      <c r="A181" s="9" t="s">
        <v>230</v>
      </c>
      <c r="B181" s="10" t="s">
        <v>231</v>
      </c>
      <c r="C181" s="12">
        <v>50</v>
      </c>
      <c r="D181" s="12">
        <v>39</v>
      </c>
      <c r="E181" s="12">
        <v>53</v>
      </c>
      <c r="F181" s="12">
        <v>61</v>
      </c>
      <c r="G181" s="12">
        <v>63</v>
      </c>
      <c r="H181" s="12">
        <v>63</v>
      </c>
      <c r="I181" s="12">
        <v>79</v>
      </c>
      <c r="J181" s="12">
        <v>0</v>
      </c>
      <c r="K181" s="12">
        <v>0</v>
      </c>
      <c r="L181" s="12">
        <v>0</v>
      </c>
      <c r="M181" s="12">
        <v>0</v>
      </c>
      <c r="N181" s="13">
        <v>0</v>
      </c>
      <c r="O181" s="5">
        <v>408</v>
      </c>
      <c r="P181" s="6">
        <v>1</v>
      </c>
      <c r="Q181" s="6">
        <v>7</v>
      </c>
      <c r="R181" s="4">
        <f>SUM(12-Q181)</f>
        <v>5</v>
      </c>
    </row>
    <row r="182" spans="1:18" ht="24" customHeight="1" x14ac:dyDescent="0.25">
      <c r="A182" s="9" t="s">
        <v>166</v>
      </c>
      <c r="B182" s="10" t="s">
        <v>167</v>
      </c>
      <c r="C182" s="12">
        <v>49</v>
      </c>
      <c r="D182" s="12">
        <v>52</v>
      </c>
      <c r="E182" s="12">
        <v>75</v>
      </c>
      <c r="F182" s="12">
        <v>82</v>
      </c>
      <c r="G182" s="12">
        <v>62</v>
      </c>
      <c r="H182" s="12">
        <v>66</v>
      </c>
      <c r="I182" s="12">
        <v>0</v>
      </c>
      <c r="J182" s="12">
        <v>0</v>
      </c>
      <c r="K182" s="12">
        <v>0</v>
      </c>
      <c r="L182" s="12">
        <v>0</v>
      </c>
      <c r="M182" s="12">
        <v>0</v>
      </c>
      <c r="N182" s="13">
        <v>0</v>
      </c>
      <c r="O182" s="5">
        <v>386</v>
      </c>
      <c r="P182" s="6">
        <v>0</v>
      </c>
      <c r="Q182" s="6">
        <v>6</v>
      </c>
      <c r="R182" s="4">
        <f>SUM(12-Q182)</f>
        <v>6</v>
      </c>
    </row>
    <row r="183" spans="1:18" ht="24" customHeight="1" x14ac:dyDescent="0.25">
      <c r="A183" s="9" t="s">
        <v>165</v>
      </c>
      <c r="B183" s="10" t="s">
        <v>415</v>
      </c>
      <c r="C183" s="12">
        <v>0</v>
      </c>
      <c r="D183" s="12">
        <v>0</v>
      </c>
      <c r="E183" s="12">
        <v>0</v>
      </c>
      <c r="F183" s="12">
        <v>0</v>
      </c>
      <c r="G183" s="12">
        <v>0</v>
      </c>
      <c r="H183" s="12">
        <v>0</v>
      </c>
      <c r="I183" s="12">
        <v>0</v>
      </c>
      <c r="J183" s="12">
        <v>0</v>
      </c>
      <c r="K183" s="12">
        <v>0</v>
      </c>
      <c r="L183" s="12">
        <v>0</v>
      </c>
      <c r="M183" s="12">
        <v>0</v>
      </c>
      <c r="N183" s="13">
        <v>0</v>
      </c>
      <c r="O183" s="5">
        <v>0</v>
      </c>
      <c r="P183" s="6" t="s">
        <v>434</v>
      </c>
      <c r="Q183" s="6">
        <v>0</v>
      </c>
      <c r="R183" s="4">
        <f>SUM(12-Q183)</f>
        <v>12</v>
      </c>
    </row>
    <row r="184" spans="1:18" ht="24" customHeight="1" x14ac:dyDescent="0.25">
      <c r="A184" s="9" t="s">
        <v>93</v>
      </c>
      <c r="B184" s="10" t="s">
        <v>402</v>
      </c>
      <c r="C184" s="12">
        <v>1947</v>
      </c>
      <c r="D184" s="12">
        <v>1723</v>
      </c>
      <c r="E184" s="12">
        <v>1928</v>
      </c>
      <c r="F184" s="12">
        <v>1806</v>
      </c>
      <c r="G184" s="12">
        <v>1968</v>
      </c>
      <c r="H184" s="12">
        <v>1738</v>
      </c>
      <c r="I184" s="12">
        <v>1919</v>
      </c>
      <c r="J184" s="12">
        <v>1941</v>
      </c>
      <c r="K184" s="12">
        <v>0</v>
      </c>
      <c r="L184" s="12">
        <v>0</v>
      </c>
      <c r="M184" s="12">
        <v>0</v>
      </c>
      <c r="N184" s="13">
        <v>0</v>
      </c>
      <c r="O184" s="5">
        <v>14970</v>
      </c>
      <c r="P184" s="6">
        <v>256</v>
      </c>
      <c r="Q184" s="6">
        <v>8</v>
      </c>
      <c r="R184" s="4">
        <f>SUM(12-Q184)</f>
        <v>4</v>
      </c>
    </row>
    <row r="185" spans="1:18" ht="24" customHeight="1" x14ac:dyDescent="0.25">
      <c r="A185" s="9" t="s">
        <v>131</v>
      </c>
      <c r="B185" s="10" t="s">
        <v>132</v>
      </c>
      <c r="C185" s="12">
        <v>163</v>
      </c>
      <c r="D185" s="12">
        <v>147</v>
      </c>
      <c r="E185" s="12">
        <v>178</v>
      </c>
      <c r="F185" s="12">
        <v>0</v>
      </c>
      <c r="G185" s="12">
        <v>0</v>
      </c>
      <c r="H185" s="12">
        <v>0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3">
        <v>0</v>
      </c>
      <c r="O185" s="5">
        <v>488</v>
      </c>
      <c r="P185" s="6">
        <v>1</v>
      </c>
      <c r="Q185" s="6">
        <v>3</v>
      </c>
      <c r="R185" s="4">
        <f>SUM(12-Q185)</f>
        <v>9</v>
      </c>
    </row>
    <row r="186" spans="1:18" ht="24" customHeight="1" x14ac:dyDescent="0.25">
      <c r="A186" s="9" t="s">
        <v>94</v>
      </c>
      <c r="B186" s="10" t="s">
        <v>95</v>
      </c>
      <c r="C186" s="12">
        <v>2675</v>
      </c>
      <c r="D186" s="12">
        <v>0</v>
      </c>
      <c r="E186" s="12">
        <v>0</v>
      </c>
      <c r="F186" s="12">
        <v>0</v>
      </c>
      <c r="G186" s="12">
        <v>1</v>
      </c>
      <c r="H186" s="12">
        <v>0</v>
      </c>
      <c r="I186" s="12">
        <v>0</v>
      </c>
      <c r="J186" s="12">
        <v>0</v>
      </c>
      <c r="K186" s="12">
        <v>0</v>
      </c>
      <c r="L186" s="12">
        <v>0</v>
      </c>
      <c r="M186" s="12">
        <v>0</v>
      </c>
      <c r="N186" s="13">
        <v>0</v>
      </c>
      <c r="O186" s="5">
        <v>2676</v>
      </c>
      <c r="P186" s="6">
        <v>0</v>
      </c>
      <c r="Q186" s="6">
        <v>2</v>
      </c>
      <c r="R186" s="4">
        <f>SUM(12-Q186)</f>
        <v>10</v>
      </c>
    </row>
    <row r="187" spans="1:18" ht="24" customHeight="1" x14ac:dyDescent="0.25">
      <c r="A187" s="9" t="s">
        <v>267</v>
      </c>
      <c r="B187" s="10" t="s">
        <v>398</v>
      </c>
      <c r="C187" s="12">
        <v>0</v>
      </c>
      <c r="D187" s="12">
        <v>0</v>
      </c>
      <c r="E187" s="12">
        <v>0</v>
      </c>
      <c r="F187" s="12">
        <v>0</v>
      </c>
      <c r="G187" s="12">
        <v>0</v>
      </c>
      <c r="H187" s="12">
        <v>0</v>
      </c>
      <c r="I187" s="12">
        <v>0</v>
      </c>
      <c r="J187" s="12">
        <v>0</v>
      </c>
      <c r="K187" s="12">
        <v>0</v>
      </c>
      <c r="L187" s="12">
        <v>0</v>
      </c>
      <c r="M187" s="12">
        <v>0</v>
      </c>
      <c r="N187" s="13">
        <v>0</v>
      </c>
      <c r="O187" s="5">
        <v>0</v>
      </c>
      <c r="P187" s="6" t="s">
        <v>434</v>
      </c>
      <c r="Q187" s="6">
        <v>0</v>
      </c>
      <c r="R187" s="4">
        <f>SUM(12-Q187)</f>
        <v>12</v>
      </c>
    </row>
    <row r="188" spans="1:18" ht="24" customHeight="1" x14ac:dyDescent="0.25">
      <c r="A188" s="9" t="s">
        <v>156</v>
      </c>
      <c r="B188" s="10" t="s">
        <v>157</v>
      </c>
      <c r="C188" s="12">
        <v>109</v>
      </c>
      <c r="D188" s="12">
        <v>92</v>
      </c>
      <c r="E188" s="12">
        <v>99</v>
      </c>
      <c r="F188" s="12">
        <v>12</v>
      </c>
      <c r="G188" s="12">
        <v>140</v>
      </c>
      <c r="H188" s="12">
        <v>113</v>
      </c>
      <c r="I188" s="12">
        <v>173</v>
      </c>
      <c r="J188" s="12">
        <v>0</v>
      </c>
      <c r="K188" s="12">
        <v>0</v>
      </c>
      <c r="L188" s="12">
        <v>0</v>
      </c>
      <c r="M188" s="12">
        <v>0</v>
      </c>
      <c r="N188" s="13">
        <v>0</v>
      </c>
      <c r="O188" s="5">
        <v>738</v>
      </c>
      <c r="P188" s="6">
        <v>14</v>
      </c>
      <c r="Q188" s="6">
        <v>7</v>
      </c>
      <c r="R188" s="4">
        <f>SUM(12-Q188)</f>
        <v>5</v>
      </c>
    </row>
    <row r="189" spans="1:18" ht="24" customHeight="1" x14ac:dyDescent="0.25">
      <c r="A189" s="9" t="s">
        <v>342</v>
      </c>
      <c r="B189" s="10" t="s">
        <v>343</v>
      </c>
      <c r="C189" s="12">
        <v>0</v>
      </c>
      <c r="D189" s="12">
        <v>0</v>
      </c>
      <c r="E189" s="12">
        <v>0</v>
      </c>
      <c r="F189" s="12">
        <v>0</v>
      </c>
      <c r="G189" s="12">
        <v>0</v>
      </c>
      <c r="H189" s="12">
        <v>0</v>
      </c>
      <c r="I189" s="12">
        <v>0</v>
      </c>
      <c r="J189" s="12">
        <v>0</v>
      </c>
      <c r="K189" s="12">
        <v>0</v>
      </c>
      <c r="L189" s="12">
        <v>0</v>
      </c>
      <c r="M189" s="12">
        <v>0</v>
      </c>
      <c r="N189" s="13">
        <v>0</v>
      </c>
      <c r="O189" s="5">
        <v>0</v>
      </c>
      <c r="P189" s="6" t="s">
        <v>434</v>
      </c>
      <c r="Q189" s="6">
        <v>0</v>
      </c>
      <c r="R189" s="4">
        <f>SUM(12-Q189)</f>
        <v>12</v>
      </c>
    </row>
    <row r="190" spans="1:18" ht="24" customHeight="1" x14ac:dyDescent="0.25">
      <c r="A190" s="9" t="s">
        <v>135</v>
      </c>
      <c r="B190" s="10" t="s">
        <v>136</v>
      </c>
      <c r="C190" s="12">
        <v>570</v>
      </c>
      <c r="D190" s="12">
        <v>551</v>
      </c>
      <c r="E190" s="12">
        <v>588</v>
      </c>
      <c r="F190" s="12">
        <v>564</v>
      </c>
      <c r="G190" s="12">
        <v>633</v>
      </c>
      <c r="H190" s="12">
        <v>690</v>
      </c>
      <c r="I190" s="12">
        <v>0</v>
      </c>
      <c r="J190" s="12">
        <v>0</v>
      </c>
      <c r="K190" s="12">
        <v>0</v>
      </c>
      <c r="L190" s="12">
        <v>0</v>
      </c>
      <c r="M190" s="12">
        <v>0</v>
      </c>
      <c r="N190" s="13">
        <v>0</v>
      </c>
      <c r="O190" s="5">
        <v>3596</v>
      </c>
      <c r="P190" s="6">
        <v>24</v>
      </c>
      <c r="Q190" s="6">
        <v>6</v>
      </c>
      <c r="R190" s="4">
        <f>SUM(12-Q190)</f>
        <v>6</v>
      </c>
    </row>
    <row r="191" spans="1:18" ht="24" customHeight="1" x14ac:dyDescent="0.25">
      <c r="A191" s="9" t="s">
        <v>96</v>
      </c>
      <c r="B191" s="10" t="s">
        <v>97</v>
      </c>
      <c r="C191" s="12">
        <v>9</v>
      </c>
      <c r="D191" s="12">
        <v>13</v>
      </c>
      <c r="E191" s="12">
        <v>0</v>
      </c>
      <c r="F191" s="12">
        <v>546</v>
      </c>
      <c r="G191" s="12">
        <v>25</v>
      </c>
      <c r="H191" s="12">
        <v>0</v>
      </c>
      <c r="I191" s="12">
        <v>0</v>
      </c>
      <c r="J191" s="12">
        <v>0</v>
      </c>
      <c r="K191" s="12">
        <v>0</v>
      </c>
      <c r="L191" s="12">
        <v>0</v>
      </c>
      <c r="M191" s="12">
        <v>0</v>
      </c>
      <c r="N191" s="13">
        <v>0</v>
      </c>
      <c r="O191" s="5">
        <v>593</v>
      </c>
      <c r="P191" s="6">
        <v>67</v>
      </c>
      <c r="Q191" s="6">
        <v>4</v>
      </c>
      <c r="R191" s="4">
        <f>SUM(12-Q191)</f>
        <v>8</v>
      </c>
    </row>
    <row r="192" spans="1:18" ht="24" customHeight="1" x14ac:dyDescent="0.25">
      <c r="A192" s="9" t="s">
        <v>232</v>
      </c>
      <c r="B192" s="10" t="s">
        <v>233</v>
      </c>
      <c r="C192" s="12">
        <v>0</v>
      </c>
      <c r="D192" s="12">
        <v>0</v>
      </c>
      <c r="E192" s="12">
        <v>0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3">
        <v>0</v>
      </c>
      <c r="O192" s="5">
        <v>0</v>
      </c>
      <c r="P192" s="6" t="s">
        <v>434</v>
      </c>
      <c r="Q192" s="6">
        <v>0</v>
      </c>
      <c r="R192" s="4">
        <f>SUM(12-Q192)</f>
        <v>12</v>
      </c>
    </row>
    <row r="193" spans="1:18" ht="24" customHeight="1" x14ac:dyDescent="0.25">
      <c r="A193" s="9" t="s">
        <v>65</v>
      </c>
      <c r="B193" s="10" t="s">
        <v>66</v>
      </c>
      <c r="C193" s="12">
        <v>0</v>
      </c>
      <c r="D193" s="12">
        <v>0</v>
      </c>
      <c r="E193" s="12">
        <v>0</v>
      </c>
      <c r="F193" s="12">
        <v>0</v>
      </c>
      <c r="G193" s="12">
        <v>0</v>
      </c>
      <c r="H193" s="12">
        <v>0</v>
      </c>
      <c r="I193" s="12">
        <v>0</v>
      </c>
      <c r="J193" s="12">
        <v>0</v>
      </c>
      <c r="K193" s="12">
        <v>0</v>
      </c>
      <c r="L193" s="12">
        <v>0</v>
      </c>
      <c r="M193" s="12">
        <v>0</v>
      </c>
      <c r="N193" s="13">
        <v>0</v>
      </c>
      <c r="O193" s="5">
        <v>0</v>
      </c>
      <c r="P193" s="6" t="s">
        <v>434</v>
      </c>
      <c r="Q193" s="6">
        <v>0</v>
      </c>
      <c r="R193" s="4">
        <f>SUM(12-Q193)</f>
        <v>12</v>
      </c>
    </row>
    <row r="194" spans="1:18" ht="24" customHeight="1" x14ac:dyDescent="0.25">
      <c r="A194" s="9" t="s">
        <v>67</v>
      </c>
      <c r="B194" s="10" t="s">
        <v>68</v>
      </c>
      <c r="C194" s="12">
        <v>248</v>
      </c>
      <c r="D194" s="12">
        <v>265</v>
      </c>
      <c r="E194" s="12">
        <v>270</v>
      </c>
      <c r="F194" s="12">
        <v>300</v>
      </c>
      <c r="G194" s="12">
        <v>65</v>
      </c>
      <c r="H194" s="12">
        <v>289</v>
      </c>
      <c r="I194" s="12">
        <v>0</v>
      </c>
      <c r="J194" s="12">
        <v>0</v>
      </c>
      <c r="K194" s="12">
        <v>0</v>
      </c>
      <c r="L194" s="12">
        <v>0</v>
      </c>
      <c r="M194" s="12">
        <v>0</v>
      </c>
      <c r="N194" s="13">
        <v>0</v>
      </c>
      <c r="O194" s="5">
        <v>1437</v>
      </c>
      <c r="P194" s="6">
        <v>0</v>
      </c>
      <c r="Q194" s="6">
        <v>6</v>
      </c>
      <c r="R194" s="4">
        <f>SUM(12-Q194)</f>
        <v>6</v>
      </c>
    </row>
    <row r="195" spans="1:18" ht="24" customHeight="1" x14ac:dyDescent="0.25">
      <c r="A195" s="9" t="s">
        <v>309</v>
      </c>
      <c r="B195" s="10" t="s">
        <v>406</v>
      </c>
      <c r="C195" s="12">
        <v>0</v>
      </c>
      <c r="D195" s="12">
        <v>0</v>
      </c>
      <c r="E195" s="12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3">
        <v>0</v>
      </c>
      <c r="O195" s="5">
        <v>0</v>
      </c>
      <c r="P195" s="6" t="s">
        <v>434</v>
      </c>
      <c r="Q195" s="6">
        <v>0</v>
      </c>
      <c r="R195" s="4">
        <f>SUM(12-Q195)</f>
        <v>12</v>
      </c>
    </row>
    <row r="196" spans="1:18" ht="24" customHeight="1" x14ac:dyDescent="0.25">
      <c r="A196" s="9" t="s">
        <v>178</v>
      </c>
      <c r="B196" s="10" t="s">
        <v>408</v>
      </c>
      <c r="C196" s="12">
        <v>0</v>
      </c>
      <c r="D196" s="12">
        <v>124</v>
      </c>
      <c r="E196" s="12">
        <v>125</v>
      </c>
      <c r="F196" s="12">
        <v>0</v>
      </c>
      <c r="G196" s="12">
        <v>0</v>
      </c>
      <c r="H196" s="12">
        <v>159</v>
      </c>
      <c r="I196" s="12">
        <v>14</v>
      </c>
      <c r="J196" s="12">
        <v>0</v>
      </c>
      <c r="K196" s="12">
        <v>0</v>
      </c>
      <c r="L196" s="12">
        <v>0</v>
      </c>
      <c r="M196" s="12">
        <v>0</v>
      </c>
      <c r="N196" s="13">
        <v>0</v>
      </c>
      <c r="O196" s="5">
        <v>422</v>
      </c>
      <c r="P196" s="6">
        <v>13</v>
      </c>
      <c r="Q196" s="6">
        <v>4</v>
      </c>
      <c r="R196" s="4">
        <f>SUM(12-Q196)</f>
        <v>8</v>
      </c>
    </row>
    <row r="197" spans="1:18" ht="24" customHeight="1" x14ac:dyDescent="0.25">
      <c r="A197" s="9" t="s">
        <v>158</v>
      </c>
      <c r="B197" s="10" t="s">
        <v>420</v>
      </c>
      <c r="C197" s="12">
        <v>7769</v>
      </c>
      <c r="D197" s="12">
        <v>6938</v>
      </c>
      <c r="E197" s="12">
        <v>7663</v>
      </c>
      <c r="F197" s="12">
        <v>7664</v>
      </c>
      <c r="G197" s="12">
        <v>8010</v>
      </c>
      <c r="H197" s="12">
        <v>7388</v>
      </c>
      <c r="I197" s="12">
        <v>8777</v>
      </c>
      <c r="J197" s="12">
        <v>0</v>
      </c>
      <c r="K197" s="12">
        <v>0</v>
      </c>
      <c r="L197" s="12">
        <v>0</v>
      </c>
      <c r="M197" s="12">
        <v>0</v>
      </c>
      <c r="N197" s="13">
        <v>0</v>
      </c>
      <c r="O197" s="5">
        <v>54209</v>
      </c>
      <c r="P197" s="6">
        <v>260</v>
      </c>
      <c r="Q197" s="6">
        <v>7</v>
      </c>
      <c r="R197" s="4">
        <f>SUM(12-Q197)</f>
        <v>5</v>
      </c>
    </row>
    <row r="198" spans="1:18" ht="24" customHeight="1" x14ac:dyDescent="0.25">
      <c r="A198" s="9" t="s">
        <v>248</v>
      </c>
      <c r="B198" s="10" t="s">
        <v>249</v>
      </c>
      <c r="C198" s="12">
        <v>20</v>
      </c>
      <c r="D198" s="12">
        <v>0</v>
      </c>
      <c r="E198" s="12">
        <v>0</v>
      </c>
      <c r="F198" s="12">
        <v>0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3">
        <v>0</v>
      </c>
      <c r="O198" s="5">
        <v>20</v>
      </c>
      <c r="P198" s="6">
        <v>0</v>
      </c>
      <c r="Q198" s="6">
        <v>1</v>
      </c>
      <c r="R198" s="4">
        <f>SUM(12-Q198)</f>
        <v>11</v>
      </c>
    </row>
    <row r="199" spans="1:18" ht="24" customHeight="1" x14ac:dyDescent="0.25">
      <c r="A199" s="9" t="s">
        <v>329</v>
      </c>
      <c r="B199" s="10" t="s">
        <v>330</v>
      </c>
      <c r="C199" s="12">
        <v>0</v>
      </c>
      <c r="D199" s="12">
        <v>0</v>
      </c>
      <c r="E199" s="12">
        <v>0</v>
      </c>
      <c r="F199" s="12">
        <v>0</v>
      </c>
      <c r="G199" s="12">
        <v>0</v>
      </c>
      <c r="H199" s="12">
        <v>0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3">
        <v>0</v>
      </c>
      <c r="O199" s="5">
        <v>0</v>
      </c>
      <c r="P199" s="6" t="s">
        <v>434</v>
      </c>
      <c r="Q199" s="6">
        <v>0</v>
      </c>
      <c r="R199" s="4">
        <f>SUM(12-Q199)</f>
        <v>12</v>
      </c>
    </row>
    <row r="200" spans="1:18" ht="24" customHeight="1" x14ac:dyDescent="0.25">
      <c r="A200" s="9" t="s">
        <v>310</v>
      </c>
      <c r="B200" s="10" t="s">
        <v>407</v>
      </c>
      <c r="C200" s="12">
        <v>0</v>
      </c>
      <c r="D200" s="12">
        <v>0</v>
      </c>
      <c r="E200" s="12">
        <v>0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3">
        <v>0</v>
      </c>
      <c r="O200" s="5">
        <v>0</v>
      </c>
      <c r="P200" s="6" t="s">
        <v>434</v>
      </c>
      <c r="Q200" s="6">
        <v>0</v>
      </c>
      <c r="R200" s="4">
        <f>SUM(12-Q200)</f>
        <v>12</v>
      </c>
    </row>
    <row r="201" spans="1:18" ht="24" customHeight="1" x14ac:dyDescent="0.25">
      <c r="A201" s="9" t="s">
        <v>337</v>
      </c>
      <c r="B201" s="10" t="s">
        <v>338</v>
      </c>
      <c r="C201" s="12">
        <v>0</v>
      </c>
      <c r="D201" s="12">
        <v>0</v>
      </c>
      <c r="E201" s="12">
        <v>0</v>
      </c>
      <c r="F201" s="12">
        <v>0</v>
      </c>
      <c r="G201" s="12">
        <v>0</v>
      </c>
      <c r="H201" s="12">
        <v>0</v>
      </c>
      <c r="I201" s="12">
        <v>0</v>
      </c>
      <c r="J201" s="12">
        <v>0</v>
      </c>
      <c r="K201" s="12">
        <v>0</v>
      </c>
      <c r="L201" s="12">
        <v>0</v>
      </c>
      <c r="M201" s="12">
        <v>0</v>
      </c>
      <c r="N201" s="13">
        <v>0</v>
      </c>
      <c r="O201" s="5">
        <v>0</v>
      </c>
      <c r="P201" s="6" t="s">
        <v>434</v>
      </c>
      <c r="Q201" s="6">
        <v>0</v>
      </c>
      <c r="R201" s="4">
        <f>SUM(12-Q201)</f>
        <v>12</v>
      </c>
    </row>
    <row r="202" spans="1:18" ht="24" customHeight="1" x14ac:dyDescent="0.25">
      <c r="A202" s="9" t="s">
        <v>196</v>
      </c>
      <c r="B202" s="10" t="s">
        <v>389</v>
      </c>
      <c r="C202" s="12">
        <v>264</v>
      </c>
      <c r="D202" s="12">
        <v>241</v>
      </c>
      <c r="E202" s="12">
        <v>267</v>
      </c>
      <c r="F202" s="12">
        <v>246</v>
      </c>
      <c r="G202" s="12">
        <v>305</v>
      </c>
      <c r="H202" s="12">
        <v>318</v>
      </c>
      <c r="I202" s="12">
        <v>0</v>
      </c>
      <c r="J202" s="12">
        <v>0</v>
      </c>
      <c r="K202" s="12">
        <v>0</v>
      </c>
      <c r="L202" s="12">
        <v>0</v>
      </c>
      <c r="M202" s="12">
        <v>0</v>
      </c>
      <c r="N202" s="13">
        <v>0</v>
      </c>
      <c r="O202" s="5">
        <v>1641</v>
      </c>
      <c r="P202" s="6">
        <v>1</v>
      </c>
      <c r="Q202" s="6">
        <v>6</v>
      </c>
      <c r="R202" s="4">
        <f>SUM(12-Q202)</f>
        <v>6</v>
      </c>
    </row>
    <row r="203" spans="1:18" ht="24" customHeight="1" x14ac:dyDescent="0.25">
      <c r="A203" s="9" t="s">
        <v>211</v>
      </c>
      <c r="B203" s="10" t="s">
        <v>212</v>
      </c>
      <c r="C203" s="12">
        <v>40</v>
      </c>
      <c r="D203" s="12">
        <v>51</v>
      </c>
      <c r="E203" s="12">
        <v>42</v>
      </c>
      <c r="F203" s="12">
        <v>48</v>
      </c>
      <c r="G203" s="12">
        <v>23</v>
      </c>
      <c r="H203" s="12">
        <v>44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3">
        <v>0</v>
      </c>
      <c r="O203" s="5">
        <v>248</v>
      </c>
      <c r="P203" s="6">
        <v>3</v>
      </c>
      <c r="Q203" s="6">
        <v>6</v>
      </c>
      <c r="R203" s="4">
        <f>SUM(12-Q203)</f>
        <v>6</v>
      </c>
    </row>
    <row r="204" spans="1:18" ht="24" customHeight="1" x14ac:dyDescent="0.25">
      <c r="A204" s="9" t="s">
        <v>367</v>
      </c>
      <c r="B204" s="10" t="s">
        <v>368</v>
      </c>
      <c r="C204" s="12">
        <v>0</v>
      </c>
      <c r="D204" s="12">
        <v>0</v>
      </c>
      <c r="E204" s="12">
        <v>0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3">
        <v>0</v>
      </c>
      <c r="O204" s="5">
        <v>0</v>
      </c>
      <c r="P204" s="6" t="s">
        <v>434</v>
      </c>
      <c r="Q204" s="6">
        <v>0</v>
      </c>
      <c r="R204" s="4">
        <f>SUM(12-Q204)</f>
        <v>12</v>
      </c>
    </row>
    <row r="205" spans="1:18" ht="24" customHeight="1" x14ac:dyDescent="0.25">
      <c r="A205" s="9" t="s">
        <v>69</v>
      </c>
      <c r="B205" s="10" t="s">
        <v>395</v>
      </c>
      <c r="C205" s="12">
        <v>3</v>
      </c>
      <c r="D205" s="12">
        <v>4</v>
      </c>
      <c r="E205" s="12">
        <v>12</v>
      </c>
      <c r="F205" s="12">
        <v>7</v>
      </c>
      <c r="G205" s="12">
        <v>24</v>
      </c>
      <c r="H205" s="12">
        <v>16</v>
      </c>
      <c r="I205" s="12">
        <v>19</v>
      </c>
      <c r="J205" s="12">
        <v>22</v>
      </c>
      <c r="K205" s="12">
        <v>0</v>
      </c>
      <c r="L205" s="12">
        <v>0</v>
      </c>
      <c r="M205" s="12">
        <v>0</v>
      </c>
      <c r="N205" s="13">
        <v>0</v>
      </c>
      <c r="O205" s="5">
        <v>107</v>
      </c>
      <c r="P205" s="6">
        <v>4</v>
      </c>
      <c r="Q205" s="6">
        <v>8</v>
      </c>
      <c r="R205" s="4">
        <f>SUM(12-Q205)</f>
        <v>4</v>
      </c>
    </row>
    <row r="206" spans="1:18" ht="24" customHeight="1" x14ac:dyDescent="0.25">
      <c r="A206" s="9" t="s">
        <v>373</v>
      </c>
      <c r="B206" s="10" t="s">
        <v>374</v>
      </c>
      <c r="C206" s="12">
        <v>0</v>
      </c>
      <c r="D206" s="12">
        <v>0</v>
      </c>
      <c r="E206" s="12">
        <v>0</v>
      </c>
      <c r="F206" s="12">
        <v>0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3">
        <v>0</v>
      </c>
      <c r="O206" s="5">
        <v>0</v>
      </c>
      <c r="P206" s="6" t="s">
        <v>434</v>
      </c>
      <c r="Q206" s="6">
        <v>0</v>
      </c>
      <c r="R206" s="4">
        <f>SUM(12-Q206)</f>
        <v>12</v>
      </c>
    </row>
    <row r="207" spans="1:18" ht="24" customHeight="1" x14ac:dyDescent="0.25">
      <c r="A207" s="9" t="s">
        <v>35</v>
      </c>
      <c r="B207" s="10" t="s">
        <v>36</v>
      </c>
      <c r="C207" s="12">
        <v>63</v>
      </c>
      <c r="D207" s="12">
        <v>39</v>
      </c>
      <c r="E207" s="12">
        <v>36</v>
      </c>
      <c r="F207" s="12">
        <v>18</v>
      </c>
      <c r="G207" s="12">
        <v>15</v>
      </c>
      <c r="H207" s="12">
        <v>71</v>
      </c>
      <c r="I207" s="12">
        <v>2</v>
      </c>
      <c r="J207" s="12">
        <v>0</v>
      </c>
      <c r="K207" s="12">
        <v>0</v>
      </c>
      <c r="L207" s="12">
        <v>0</v>
      </c>
      <c r="M207" s="12">
        <v>0</v>
      </c>
      <c r="N207" s="13">
        <v>0</v>
      </c>
      <c r="O207" s="5">
        <v>244</v>
      </c>
      <c r="P207" s="6">
        <v>0</v>
      </c>
      <c r="Q207" s="6">
        <v>7</v>
      </c>
      <c r="R207" s="4">
        <f>SUM(12-Q207)</f>
        <v>5</v>
      </c>
    </row>
    <row r="208" spans="1:18" ht="24" customHeight="1" x14ac:dyDescent="0.25">
      <c r="A208" s="9" t="s">
        <v>318</v>
      </c>
      <c r="B208" s="10" t="s">
        <v>319</v>
      </c>
      <c r="C208" s="12">
        <v>0</v>
      </c>
      <c r="D208" s="12">
        <v>0</v>
      </c>
      <c r="E208" s="12">
        <v>0</v>
      </c>
      <c r="F208" s="12">
        <v>0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0</v>
      </c>
      <c r="N208" s="13">
        <v>0</v>
      </c>
      <c r="O208" s="5">
        <v>0</v>
      </c>
      <c r="P208" s="6" t="s">
        <v>434</v>
      </c>
      <c r="Q208" s="6">
        <v>0</v>
      </c>
      <c r="R208" s="4">
        <f>SUM(12-Q208)</f>
        <v>12</v>
      </c>
    </row>
    <row r="209" spans="1:18" ht="24" customHeight="1" x14ac:dyDescent="0.25">
      <c r="A209" s="9" t="s">
        <v>331</v>
      </c>
      <c r="B209" s="10" t="s">
        <v>332</v>
      </c>
      <c r="C209" s="12">
        <v>0</v>
      </c>
      <c r="D209" s="12">
        <v>0</v>
      </c>
      <c r="E209" s="12">
        <v>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3">
        <v>0</v>
      </c>
      <c r="O209" s="5">
        <v>0</v>
      </c>
      <c r="P209" s="6" t="s">
        <v>434</v>
      </c>
      <c r="Q209" s="6">
        <v>0</v>
      </c>
      <c r="R209" s="4">
        <f>SUM(12-Q209)</f>
        <v>12</v>
      </c>
    </row>
    <row r="210" spans="1:18" ht="24" customHeight="1" x14ac:dyDescent="0.25">
      <c r="A210" s="9" t="s">
        <v>98</v>
      </c>
      <c r="B210" s="10" t="s">
        <v>99</v>
      </c>
      <c r="C210" s="12">
        <v>0</v>
      </c>
      <c r="D210" s="12">
        <v>153</v>
      </c>
      <c r="E210" s="12">
        <v>164</v>
      </c>
      <c r="F210" s="12">
        <v>167</v>
      </c>
      <c r="G210" s="12">
        <v>160</v>
      </c>
      <c r="H210" s="12">
        <v>123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3">
        <v>0</v>
      </c>
      <c r="O210" s="5">
        <v>767</v>
      </c>
      <c r="P210" s="6">
        <v>0</v>
      </c>
      <c r="Q210" s="6">
        <v>5</v>
      </c>
      <c r="R210" s="4">
        <f>SUM(12-Q210)</f>
        <v>7</v>
      </c>
    </row>
    <row r="211" spans="1:18" ht="24" customHeight="1" x14ac:dyDescent="0.25">
      <c r="A211" s="9" t="s">
        <v>234</v>
      </c>
      <c r="B211" s="10" t="s">
        <v>235</v>
      </c>
      <c r="C211" s="12">
        <v>0</v>
      </c>
      <c r="D211" s="12">
        <v>0</v>
      </c>
      <c r="E211" s="12">
        <v>0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3">
        <v>0</v>
      </c>
      <c r="O211" s="5">
        <v>0</v>
      </c>
      <c r="P211" s="6" t="s">
        <v>434</v>
      </c>
      <c r="Q211" s="6">
        <v>0</v>
      </c>
      <c r="R211" s="4">
        <f>SUM(12-Q211)</f>
        <v>12</v>
      </c>
    </row>
    <row r="212" spans="1:18" ht="24" customHeight="1" x14ac:dyDescent="0.25">
      <c r="A212" s="9" t="s">
        <v>53</v>
      </c>
      <c r="B212" s="10" t="s">
        <v>54</v>
      </c>
      <c r="C212" s="12">
        <v>16</v>
      </c>
      <c r="D212" s="12">
        <v>14</v>
      </c>
      <c r="E212" s="12">
        <v>17</v>
      </c>
      <c r="F212" s="12">
        <v>11</v>
      </c>
      <c r="G212" s="12">
        <v>15</v>
      </c>
      <c r="H212" s="12">
        <v>16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3">
        <v>0</v>
      </c>
      <c r="O212" s="5">
        <v>89</v>
      </c>
      <c r="P212" s="6">
        <v>0</v>
      </c>
      <c r="Q212" s="6">
        <v>6</v>
      </c>
      <c r="R212" s="4">
        <f>SUM(12-Q212)</f>
        <v>6</v>
      </c>
    </row>
    <row r="213" spans="1:18" ht="24" customHeight="1" x14ac:dyDescent="0.25">
      <c r="A213" s="9" t="s">
        <v>371</v>
      </c>
      <c r="B213" s="10" t="s">
        <v>372</v>
      </c>
      <c r="C213" s="12">
        <v>71</v>
      </c>
      <c r="D213" s="12">
        <v>67</v>
      </c>
      <c r="E213" s="12">
        <v>88</v>
      </c>
      <c r="F213" s="12">
        <v>79</v>
      </c>
      <c r="G213" s="12">
        <v>82</v>
      </c>
      <c r="H213" s="12">
        <v>72</v>
      </c>
      <c r="I213" s="12">
        <v>0</v>
      </c>
      <c r="J213" s="12">
        <v>0</v>
      </c>
      <c r="K213" s="12">
        <v>0</v>
      </c>
      <c r="L213" s="12">
        <v>0</v>
      </c>
      <c r="M213" s="12">
        <v>0</v>
      </c>
      <c r="N213" s="13">
        <v>0</v>
      </c>
      <c r="O213" s="5">
        <v>459</v>
      </c>
      <c r="P213" s="6">
        <v>0</v>
      </c>
      <c r="Q213" s="6">
        <v>6</v>
      </c>
      <c r="R213" s="4">
        <f>SUM(12-Q213)</f>
        <v>6</v>
      </c>
    </row>
    <row r="214" spans="1:18" ht="24" customHeight="1" x14ac:dyDescent="0.25">
      <c r="A214" s="9" t="s">
        <v>133</v>
      </c>
      <c r="B214" s="10" t="s">
        <v>134</v>
      </c>
      <c r="C214" s="12">
        <v>0</v>
      </c>
      <c r="D214" s="12">
        <v>0</v>
      </c>
      <c r="E214" s="12">
        <v>0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12">
        <v>0</v>
      </c>
      <c r="N214" s="13">
        <v>0</v>
      </c>
      <c r="O214" s="5">
        <v>0</v>
      </c>
      <c r="P214" s="6" t="s">
        <v>434</v>
      </c>
      <c r="Q214" s="6">
        <v>0</v>
      </c>
      <c r="R214" s="4">
        <f>SUM(12-Q214)</f>
        <v>12</v>
      </c>
    </row>
    <row r="215" spans="1:18" ht="30" customHeight="1" x14ac:dyDescent="0.25">
      <c r="A215" s="9" t="s">
        <v>194</v>
      </c>
      <c r="B215" s="10" t="s">
        <v>195</v>
      </c>
      <c r="C215" s="12">
        <v>3</v>
      </c>
      <c r="D215" s="12">
        <v>6</v>
      </c>
      <c r="E215" s="12">
        <v>4</v>
      </c>
      <c r="F215" s="12">
        <v>7</v>
      </c>
      <c r="G215" s="12">
        <v>4</v>
      </c>
      <c r="H215" s="12">
        <v>2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3">
        <v>0</v>
      </c>
      <c r="O215" s="5">
        <v>26</v>
      </c>
      <c r="P215" s="6">
        <v>0</v>
      </c>
      <c r="Q215" s="6">
        <v>6</v>
      </c>
      <c r="R215" s="4">
        <f>SUM(12-Q215)</f>
        <v>6</v>
      </c>
    </row>
    <row r="216" spans="1:18" ht="24" customHeight="1" x14ac:dyDescent="0.25">
      <c r="A216" s="9" t="s">
        <v>121</v>
      </c>
      <c r="B216" s="10" t="s">
        <v>122</v>
      </c>
      <c r="C216" s="12">
        <v>0</v>
      </c>
      <c r="D216" s="12">
        <v>0</v>
      </c>
      <c r="E216" s="12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3">
        <v>0</v>
      </c>
      <c r="O216" s="5">
        <v>0</v>
      </c>
      <c r="P216" s="6" t="s">
        <v>434</v>
      </c>
      <c r="Q216" s="6">
        <v>0</v>
      </c>
      <c r="R216" s="4">
        <f>SUM(12-Q216)</f>
        <v>12</v>
      </c>
    </row>
  </sheetData>
  <autoFilter ref="A3:R44">
    <sortState ref="A4:R216">
      <sortCondition ref="B3:B44"/>
    </sortState>
  </autoFilter>
  <mergeCells count="2">
    <mergeCell ref="A1:B1"/>
    <mergeCell ref="A2:B2"/>
  </mergeCells>
  <conditionalFormatting sqref="C4:N140">
    <cfRule type="cellIs" dxfId="22" priority="438" operator="lessThan">
      <formula>1</formula>
    </cfRule>
  </conditionalFormatting>
  <conditionalFormatting sqref="O4:O141">
    <cfRule type="cellIs" dxfId="21" priority="436" operator="lessThan">
      <formula>1</formula>
    </cfRule>
  </conditionalFormatting>
  <conditionalFormatting sqref="R4:R14 R16:R141">
    <cfRule type="cellIs" dxfId="20" priority="431" operator="greaterThan">
      <formula>11</formula>
    </cfRule>
    <cfRule type="cellIs" dxfId="19" priority="432" operator="lessThan">
      <formula>1</formula>
    </cfRule>
    <cfRule type="cellIs" dxfId="18" priority="433" operator="greaterThan">
      <formula>1</formula>
    </cfRule>
  </conditionalFormatting>
  <conditionalFormatting sqref="P4:P141">
    <cfRule type="cellIs" dxfId="17" priority="429" operator="lessThan">
      <formula>1</formula>
    </cfRule>
  </conditionalFormatting>
  <conditionalFormatting sqref="Q4:Q14 Q16:Q141">
    <cfRule type="cellIs" dxfId="16" priority="73" operator="greaterThan">
      <formula>10</formula>
    </cfRule>
  </conditionalFormatting>
  <conditionalFormatting sqref="H141 J141:N141">
    <cfRule type="cellIs" dxfId="15" priority="22" operator="lessThan">
      <formula>1</formula>
    </cfRule>
  </conditionalFormatting>
  <conditionalFormatting sqref="C141:G141">
    <cfRule type="cellIs" dxfId="14" priority="15" operator="lessThan">
      <formula>1</formula>
    </cfRule>
  </conditionalFormatting>
  <conditionalFormatting sqref="I141">
    <cfRule type="cellIs" dxfId="13" priority="14" operator="lessThan">
      <formula>1</formula>
    </cfRule>
  </conditionalFormatting>
  <conditionalFormatting sqref="O142:O216">
    <cfRule type="cellIs" dxfId="12" priority="13" operator="lessThan">
      <formula>1</formula>
    </cfRule>
  </conditionalFormatting>
  <conditionalFormatting sqref="R142:R216">
    <cfRule type="cellIs" dxfId="11" priority="10" operator="greaterThan">
      <formula>11</formula>
    </cfRule>
    <cfRule type="cellIs" dxfId="10" priority="11" operator="lessThan">
      <formula>1</formula>
    </cfRule>
    <cfRule type="cellIs" dxfId="9" priority="12" operator="greaterThan">
      <formula>1</formula>
    </cfRule>
  </conditionalFormatting>
  <conditionalFormatting sqref="P142:P216">
    <cfRule type="cellIs" dxfId="8" priority="9" operator="lessThan">
      <formula>1</formula>
    </cfRule>
  </conditionalFormatting>
  <conditionalFormatting sqref="Q142:Q216">
    <cfRule type="cellIs" dxfId="7" priority="8" operator="greaterThan">
      <formula>10</formula>
    </cfRule>
  </conditionalFormatting>
  <conditionalFormatting sqref="H142:H216 J142:N216">
    <cfRule type="cellIs" dxfId="6" priority="7" operator="lessThan">
      <formula>1</formula>
    </cfRule>
  </conditionalFormatting>
  <conditionalFormatting sqref="C142:G214 C216:G216">
    <cfRule type="cellIs" dxfId="5" priority="6" operator="lessThan">
      <formula>1</formula>
    </cfRule>
  </conditionalFormatting>
  <conditionalFormatting sqref="I142:I214 I216">
    <cfRule type="cellIs" dxfId="4" priority="5" operator="lessThan">
      <formula>1</formula>
    </cfRule>
  </conditionalFormatting>
  <conditionalFormatting sqref="C215:G215">
    <cfRule type="cellIs" dxfId="3" priority="4" operator="lessThan">
      <formula>1</formula>
    </cfRule>
  </conditionalFormatting>
  <conditionalFormatting sqref="I215">
    <cfRule type="cellIs" dxfId="2" priority="3" operator="lessThan">
      <formula>1</formula>
    </cfRule>
  </conditionalFormatting>
  <conditionalFormatting sqref="P4:P216">
    <cfRule type="cellIs" dxfId="1" priority="2" operator="equal">
      <formula>"NR"</formula>
    </cfRule>
  </conditionalFormatting>
  <conditionalFormatting sqref="Q4:Q216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FDID Participation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STEPHANIE FOURNIER</cp:lastModifiedBy>
  <dcterms:created xsi:type="dcterms:W3CDTF">2022-01-04T16:19:52Z</dcterms:created>
  <dcterms:modified xsi:type="dcterms:W3CDTF">2023-09-12T19:36:49Z</dcterms:modified>
</cp:coreProperties>
</file>