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NFIRS REPORTING FOLLOW UP\"/>
    </mc:Choice>
  </mc:AlternateContent>
  <bookViews>
    <workbookView xWindow="0" yWindow="0" windowWidth="28800" windowHeight="11010"/>
  </bookViews>
  <sheets>
    <sheet name="2021 FDID Participation" sheetId="1" r:id="rId1"/>
  </sheets>
  <definedNames>
    <definedName name="_xlnm._FilterDatabase" localSheetId="0" hidden="1">'2021 FDID Participation'!$A$3:$S$223</definedName>
  </definedNames>
  <calcPr calcId="162913"/>
  <extLst>
    <ext uri="GoogleSheetsCustomDataVersion1">
      <go:sheetsCustomData xmlns:go="http://customooxmlschemas.google.com/" r:id="rId5" roundtripDataSignature="AMtx7miKWpbc6Ae9uoKLfS/yuAY7Eddptg=="/>
    </ext>
  </extLst>
</workbook>
</file>

<file path=xl/calcChain.xml><?xml version="1.0" encoding="utf-8"?>
<calcChain xmlns="http://schemas.openxmlformats.org/spreadsheetml/2006/main">
  <c r="R221" i="1" l="1"/>
  <c r="R217" i="1"/>
  <c r="R215" i="1"/>
  <c r="R214" i="1"/>
  <c r="R213" i="1"/>
  <c r="R211" i="1"/>
  <c r="R209" i="1"/>
  <c r="R206" i="1"/>
  <c r="R205" i="1"/>
  <c r="R204" i="1"/>
  <c r="R200" i="1"/>
  <c r="R197" i="1"/>
  <c r="R196" i="1"/>
  <c r="R193" i="1"/>
  <c r="R191" i="1"/>
  <c r="R184" i="1"/>
  <c r="R183" i="1"/>
  <c r="R182" i="1"/>
  <c r="R179" i="1"/>
  <c r="R178" i="1"/>
  <c r="R176" i="1"/>
  <c r="R170" i="1"/>
  <c r="R169" i="1"/>
  <c r="R168" i="1"/>
  <c r="R166" i="1"/>
  <c r="R164" i="1"/>
  <c r="R163" i="1"/>
  <c r="R162" i="1"/>
  <c r="R156" i="1"/>
  <c r="R155" i="1"/>
  <c r="R154" i="1"/>
  <c r="R153" i="1"/>
  <c r="R148" i="1"/>
  <c r="R145" i="1"/>
  <c r="R143" i="1"/>
  <c r="R141" i="1"/>
  <c r="R140" i="1"/>
  <c r="R139" i="1"/>
  <c r="R138" i="1"/>
  <c r="R137" i="1"/>
  <c r="R136" i="1"/>
  <c r="R132" i="1"/>
  <c r="R131" i="1"/>
  <c r="R129" i="1"/>
  <c r="R127" i="1"/>
  <c r="R126" i="1"/>
  <c r="R124" i="1"/>
  <c r="R122" i="1"/>
  <c r="R120" i="1"/>
  <c r="R119" i="1"/>
  <c r="R117" i="1"/>
  <c r="R116" i="1"/>
  <c r="R115" i="1"/>
  <c r="R109" i="1"/>
  <c r="R107" i="1"/>
  <c r="R106" i="1"/>
  <c r="R102" i="1"/>
  <c r="R101" i="1"/>
  <c r="R100" i="1"/>
  <c r="R99" i="1"/>
  <c r="R96" i="1"/>
  <c r="R95" i="1"/>
  <c r="R94" i="1"/>
  <c r="R93" i="1"/>
  <c r="R92" i="1"/>
  <c r="R86" i="1"/>
  <c r="R80" i="1"/>
  <c r="R76" i="1"/>
  <c r="R74" i="1"/>
  <c r="R73" i="1"/>
  <c r="R72" i="1"/>
  <c r="R70" i="1"/>
  <c r="R69" i="1"/>
  <c r="R67" i="1"/>
  <c r="R61" i="1"/>
  <c r="R59" i="1"/>
  <c r="R57" i="1"/>
  <c r="R56" i="1"/>
  <c r="R54" i="1"/>
  <c r="R50" i="1"/>
  <c r="R45" i="1"/>
  <c r="R43" i="1"/>
  <c r="R42" i="1"/>
  <c r="R39" i="1"/>
  <c r="R37" i="1"/>
  <c r="R32" i="1"/>
  <c r="R31" i="1"/>
  <c r="R29" i="1"/>
  <c r="R27" i="1"/>
  <c r="R25" i="1"/>
  <c r="R24" i="1"/>
  <c r="R23" i="1"/>
  <c r="R21" i="1"/>
  <c r="R18" i="1"/>
  <c r="R17" i="1"/>
  <c r="R16" i="1"/>
  <c r="R5" i="1"/>
  <c r="R4" i="1"/>
</calcChain>
</file>

<file path=xl/sharedStrings.xml><?xml version="1.0" encoding="utf-8"?>
<sst xmlns="http://schemas.openxmlformats.org/spreadsheetml/2006/main" count="617" uniqueCount="465">
  <si>
    <t>2021 Monthly FDID Participation Report</t>
  </si>
  <si>
    <t>1/1/2021 - 12/31/2021: report ran on 7.18.2022</t>
  </si>
  <si>
    <t>NR = No Report</t>
  </si>
  <si>
    <t>Fire DepartmentID</t>
  </si>
  <si>
    <t>Fire 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</si>
  <si>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</si>
  <si>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</si>
  <si>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</si>
  <si>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</si>
  <si>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</si>
  <si>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</si>
  <si>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</si>
  <si>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</si>
  <si>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</si>
  <si>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</si>
  <si>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</si>
  <si>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</si>
  <si>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Grand Total</t>
  </si>
  <si>
    <t>Invalid Totals</t>
  </si>
  <si>
    <t>Reported Months</t>
  </si>
  <si>
    <t>Missing Months</t>
  </si>
  <si>
    <t>STAR</t>
  </si>
  <si>
    <t>08011</t>
  </si>
  <si>
    <t>Aguila Fire District</t>
  </si>
  <si>
    <t>NR</t>
  </si>
  <si>
    <t>11012</t>
  </si>
  <si>
    <t>Ajo Gibson Volunteer Fire Department</t>
  </si>
  <si>
    <t>01221</t>
  </si>
  <si>
    <t>Alpine Fire District</t>
  </si>
  <si>
    <t>11022</t>
  </si>
  <si>
    <t>Arivaca Volunteer Fire Department</t>
  </si>
  <si>
    <t>star</t>
  </si>
  <si>
    <t>12022</t>
  </si>
  <si>
    <t>Arizona City Fire District</t>
  </si>
  <si>
    <t>08483</t>
  </si>
  <si>
    <t>Arizona Fire and Med Authority</t>
  </si>
  <si>
    <t>14011</t>
  </si>
  <si>
    <t>Ash Fork Fire District</t>
  </si>
  <si>
    <t>08022</t>
  </si>
  <si>
    <t>Avondale Fire and Medical</t>
  </si>
  <si>
    <t>11032</t>
  </si>
  <si>
    <t>Avra Valley Fire District</t>
  </si>
  <si>
    <t>09011</t>
  </si>
  <si>
    <t>Beaver Dam Littlefield Fire District</t>
  </si>
  <si>
    <t>02021</t>
  </si>
  <si>
    <t>Benson Vol. Fire Department</t>
  </si>
  <si>
    <t>02015</t>
  </si>
  <si>
    <t>Bisbee Fire Department</t>
  </si>
  <si>
    <t>14032</t>
  </si>
  <si>
    <t>Black Canyon Fire Department</t>
  </si>
  <si>
    <t>03011</t>
  </si>
  <si>
    <t>Blue Ridge Fire Department</t>
  </si>
  <si>
    <t>07091</t>
  </si>
  <si>
    <t>Bouse Volunteer Fire District</t>
  </si>
  <si>
    <t>08041</t>
  </si>
  <si>
    <t>Buckeye Fire Department</t>
  </si>
  <si>
    <t>08032</t>
  </si>
  <si>
    <t>Buckeye Valley Fire District</t>
  </si>
  <si>
    <t>07012</t>
  </si>
  <si>
    <t>Buckskin Fire Department</t>
  </si>
  <si>
    <t>09021</t>
  </si>
  <si>
    <t>Bullhead City Fire Department</t>
  </si>
  <si>
    <t>14042</t>
  </si>
  <si>
    <t>Camp Verde Fire District</t>
  </si>
  <si>
    <t>04011</t>
  </si>
  <si>
    <t>Canyon Fire District</t>
  </si>
  <si>
    <t>08385</t>
  </si>
  <si>
    <t>Carefree Fire Department</t>
  </si>
  <si>
    <t>12033</t>
  </si>
  <si>
    <t>Casa Grande Fire Department</t>
  </si>
  <si>
    <t>08543</t>
  </si>
  <si>
    <t>Cave Creek Fire Department</t>
  </si>
  <si>
    <t>14353</t>
  </si>
  <si>
    <t>Central Arizona Fire/Medical</t>
  </si>
  <si>
    <t>14052</t>
  </si>
  <si>
    <t>Central Yavapai Fire District</t>
  </si>
  <si>
    <t>08052</t>
  </si>
  <si>
    <t>Chandler Fire Department</t>
  </si>
  <si>
    <t>14062</t>
  </si>
  <si>
    <t>Chino Valley Fire District</t>
  </si>
  <si>
    <t>02311</t>
  </si>
  <si>
    <t>Chiricahua Trails Fire Department</t>
  </si>
  <si>
    <t>04031</t>
  </si>
  <si>
    <t>Christopher-Kohls Fire Department</t>
  </si>
  <si>
    <t>08150</t>
  </si>
  <si>
    <t>Circle City Morristown Fire Department</t>
  </si>
  <si>
    <t>08123</t>
  </si>
  <si>
    <t>City of Glendale Fire Department</t>
  </si>
  <si>
    <t>08423</t>
  </si>
  <si>
    <t>City of Goodyear Fire Department</t>
  </si>
  <si>
    <t>13012</t>
  </si>
  <si>
    <t>City of Nogales Fire Department</t>
  </si>
  <si>
    <t>08203</t>
  </si>
  <si>
    <t>City of Phoenix Fire Department</t>
  </si>
  <si>
    <t>08465</t>
  </si>
  <si>
    <t>City of Scottsdale Fire Department</t>
  </si>
  <si>
    <t>15073</t>
  </si>
  <si>
    <t>City of Yuma Fire Department</t>
  </si>
  <si>
    <t>10012</t>
  </si>
  <si>
    <t>Clay Springs-Pinedale Fire District</t>
  </si>
  <si>
    <t>03050</t>
  </si>
  <si>
    <t>Clear Creek Pines Volunteer Fire Department</t>
  </si>
  <si>
    <t>09042</t>
  </si>
  <si>
    <t>Colorado City Fire District</t>
  </si>
  <si>
    <t>01011</t>
  </si>
  <si>
    <t>Concho Fire District</t>
  </si>
  <si>
    <t>14081</t>
  </si>
  <si>
    <t>Congress Fire District</t>
  </si>
  <si>
    <t>12042</t>
  </si>
  <si>
    <t>Coolidge Fire District</t>
  </si>
  <si>
    <t>14363</t>
  </si>
  <si>
    <t>Copper Canyon Fire Medical</t>
  </si>
  <si>
    <t>11052</t>
  </si>
  <si>
    <t>Corona de Tucson Fire Department</t>
  </si>
  <si>
    <t>14102</t>
  </si>
  <si>
    <t>Cottonwood Fire Department</t>
  </si>
  <si>
    <t>08511</t>
  </si>
  <si>
    <t>County Line Volunteer Fire Department</t>
  </si>
  <si>
    <t>14112</t>
  </si>
  <si>
    <t>Crown King Fire District</t>
  </si>
  <si>
    <t>08062</t>
  </si>
  <si>
    <t>Daisy Mountain Fire District</t>
  </si>
  <si>
    <t>09051</t>
  </si>
  <si>
    <t>Desert Hills Fire District</t>
  </si>
  <si>
    <t>02053</t>
  </si>
  <si>
    <t>Douglas Fire Department</t>
  </si>
  <si>
    <t>11063</t>
  </si>
  <si>
    <t>Drexel Heights Fire District</t>
  </si>
  <si>
    <t>12051</t>
  </si>
  <si>
    <t>Dudleyville Volunteer Fire Department</t>
  </si>
  <si>
    <t>06031</t>
  </si>
  <si>
    <t>Duncan Valley Rural Fire District</t>
  </si>
  <si>
    <t>01021</t>
  </si>
  <si>
    <t>Eagar Fire Department</t>
  </si>
  <si>
    <t>07032</t>
  </si>
  <si>
    <t>Ehrenberg Fire District</t>
  </si>
  <si>
    <t>08072</t>
  </si>
  <si>
    <t>El Mirage Fire Department</t>
  </si>
  <si>
    <t>13071</t>
  </si>
  <si>
    <t>Elephant Head Volunteer Fire Department</t>
  </si>
  <si>
    <t>02062</t>
  </si>
  <si>
    <t>Elfrida Fire District</t>
  </si>
  <si>
    <t>12062</t>
  </si>
  <si>
    <t>Eloy Fire District</t>
  </si>
  <si>
    <t>03033</t>
  </si>
  <si>
    <t>Flagstaff Fire Department</t>
  </si>
  <si>
    <t>12012</t>
  </si>
  <si>
    <t>Florence Fire Department</t>
  </si>
  <si>
    <t>03041</t>
  </si>
  <si>
    <t>Forest Lakes Fire District</t>
  </si>
  <si>
    <t>08131</t>
  </si>
  <si>
    <t>Fort McDowell Fire Department</t>
  </si>
  <si>
    <t>09063</t>
  </si>
  <si>
    <t>Fort Mojave Mesa Fire Department</t>
  </si>
  <si>
    <t>05031</t>
  </si>
  <si>
    <t>Fort Thomas Fire District</t>
  </si>
  <si>
    <t>08085</t>
  </si>
  <si>
    <t>Fountain Hills Rural Metro Fire Department</t>
  </si>
  <si>
    <t>03061</t>
  </si>
  <si>
    <t>Fredonia Fire/Rescue</t>
  </si>
  <si>
    <t>02193</t>
  </si>
  <si>
    <t>Fry Fire District</t>
  </si>
  <si>
    <t>01233</t>
  </si>
  <si>
    <t>Ganado Fire District</t>
  </si>
  <si>
    <t>08501</t>
  </si>
  <si>
    <t>Gila Bend Fire Department</t>
  </si>
  <si>
    <t>08113</t>
  </si>
  <si>
    <t>Gilbert Fire and Rescue Department</t>
  </si>
  <si>
    <t>04072</t>
  </si>
  <si>
    <t>Globe Fire Department</t>
  </si>
  <si>
    <t>09072</t>
  </si>
  <si>
    <t>Golden Shores Fire District</t>
  </si>
  <si>
    <t>09082</t>
  </si>
  <si>
    <t>Golden Valley Fire Department</t>
  </si>
  <si>
    <t>11081</t>
  </si>
  <si>
    <t>Golder Ranch Fire District</t>
  </si>
  <si>
    <t>09131</t>
  </si>
  <si>
    <t>Grapevine Fire District</t>
  </si>
  <si>
    <t>11092</t>
  </si>
  <si>
    <t>Green Valley Fire District</t>
  </si>
  <si>
    <t>01042</t>
  </si>
  <si>
    <t>Greer Fire District</t>
  </si>
  <si>
    <t>14121</t>
  </si>
  <si>
    <t>Groom Creek Fire District</t>
  </si>
  <si>
    <t>08492</t>
  </si>
  <si>
    <t>Guadalupe Fire Department</t>
  </si>
  <si>
    <t>08451</t>
  </si>
  <si>
    <t>Harquahala Valley Fire District</t>
  </si>
  <si>
    <t>04082</t>
  </si>
  <si>
    <t>Hayden Fire Department</t>
  </si>
  <si>
    <t>10022</t>
  </si>
  <si>
    <t>Heber-Overgaard Fire District</t>
  </si>
  <si>
    <t>04045</t>
  </si>
  <si>
    <t>Hellsgate Fire District</t>
  </si>
  <si>
    <t>11101</t>
  </si>
  <si>
    <t>Helmet Peak Volunteer Fire Department</t>
  </si>
  <si>
    <t>03371</t>
  </si>
  <si>
    <t>High Country Fire Rescue</t>
  </si>
  <si>
    <t>03092</t>
  </si>
  <si>
    <t>Highlands Fire District</t>
  </si>
  <si>
    <t>10261</t>
  </si>
  <si>
    <t>Holbrook Volunteer Fire Department</t>
  </si>
  <si>
    <t>04092</t>
  </si>
  <si>
    <t>Houston Mesa Fire Department</t>
  </si>
  <si>
    <t>02920</t>
  </si>
  <si>
    <t>Huachuca City Fire Department</t>
  </si>
  <si>
    <t>09092</t>
  </si>
  <si>
    <t>Hualapai Valley Fire District</t>
  </si>
  <si>
    <t>01084</t>
  </si>
  <si>
    <t>Hunt Fire and EMS</t>
  </si>
  <si>
    <t>14131</t>
  </si>
  <si>
    <t>Jerome Fire Department</t>
  </si>
  <si>
    <t>10042</t>
  </si>
  <si>
    <t>Joseph City Fire Department Station 1</t>
  </si>
  <si>
    <t>03331</t>
  </si>
  <si>
    <t>Junipine Fire District</t>
  </si>
  <si>
    <t>03521</t>
  </si>
  <si>
    <t>Kaibeb Estates West Fire Department</t>
  </si>
  <si>
    <t>10276</t>
  </si>
  <si>
    <t>Kayenta Fire Department</t>
  </si>
  <si>
    <t>12082</t>
  </si>
  <si>
    <t>Kearny Fire Department</t>
  </si>
  <si>
    <t>09102</t>
  </si>
  <si>
    <t>Kingman Fire Department</t>
  </si>
  <si>
    <t>08140</t>
  </si>
  <si>
    <t>Lake Havasu City Fire Department</t>
  </si>
  <si>
    <t>09122</t>
  </si>
  <si>
    <t>Lake Mohave Ranchos Fire District</t>
  </si>
  <si>
    <t>10072</t>
  </si>
  <si>
    <t>Lakeside Fire District</t>
  </si>
  <si>
    <t>10091</t>
  </si>
  <si>
    <t>Linden Fire Department</t>
  </si>
  <si>
    <t>12101</t>
  </si>
  <si>
    <t>Maricopa Fire Department</t>
  </si>
  <si>
    <t>15102</t>
  </si>
  <si>
    <t>Martinez Lake Fire District</t>
  </si>
  <si>
    <t>14141</t>
  </si>
  <si>
    <t>Mayer Fire Department</t>
  </si>
  <si>
    <t>08183</t>
  </si>
  <si>
    <t>Mesa Fire and Medical Department</t>
  </si>
  <si>
    <t>02271</t>
  </si>
  <si>
    <t>Mescal-J6 Fire District</t>
  </si>
  <si>
    <t>09261</t>
  </si>
  <si>
    <t>Mohave Co Airport Authority</t>
  </si>
  <si>
    <t>09142</t>
  </si>
  <si>
    <t>Mohave Valley Fire Station #1</t>
  </si>
  <si>
    <t>14151</t>
  </si>
  <si>
    <t>Montezuma-Rim Rock Fire Department</t>
  </si>
  <si>
    <t>03101</t>
  </si>
  <si>
    <t>Mormon Lake Fire District</t>
  </si>
  <si>
    <t>11312</t>
  </si>
  <si>
    <t>Mountain Vista Fire District</t>
  </si>
  <si>
    <t>11112</t>
  </si>
  <si>
    <t>Mt. Lemmon Fire District</t>
  </si>
  <si>
    <t>12221</t>
  </si>
  <si>
    <t>N. Hidden Valley Fire Department</t>
  </si>
  <si>
    <t>02111</t>
  </si>
  <si>
    <t>Naco Fire District</t>
  </si>
  <si>
    <t>13081</t>
  </si>
  <si>
    <t>Nogales Suburban Fire District</t>
  </si>
  <si>
    <t>08263</t>
  </si>
  <si>
    <t>North County Fire and Medical</t>
  </si>
  <si>
    <t>09263</t>
  </si>
  <si>
    <t>Northern Arizona Fire District</t>
  </si>
  <si>
    <t>12203</t>
  </si>
  <si>
    <t>Northern Pinal Fire Department</t>
  </si>
  <si>
    <t>11123</t>
  </si>
  <si>
    <t>Northwest Fire District</t>
  </si>
  <si>
    <t>01225</t>
  </si>
  <si>
    <t>Nutrioso Fire District</t>
  </si>
  <si>
    <t>09151</t>
  </si>
  <si>
    <t>Oatman Fire District</t>
  </si>
  <si>
    <t>12122</t>
  </si>
  <si>
    <t>Oracle Volunteer Fire District</t>
  </si>
  <si>
    <t>02121</t>
  </si>
  <si>
    <t>P.B.W. Fire District</t>
  </si>
  <si>
    <t>03122</t>
  </si>
  <si>
    <t>Page Fire Department</t>
  </si>
  <si>
    <t>02132</t>
  </si>
  <si>
    <t>Palominas Fire Department</t>
  </si>
  <si>
    <t>07041</t>
  </si>
  <si>
    <t>Parker Fire District</t>
  </si>
  <si>
    <t>11132</t>
  </si>
  <si>
    <t>Pascua Pueblo Fire Department</t>
  </si>
  <si>
    <t>13031</t>
  </si>
  <si>
    <t>Patagonia Fire Department</t>
  </si>
  <si>
    <t>04112</t>
  </si>
  <si>
    <t>Payson Fire Department</t>
  </si>
  <si>
    <t>14183</t>
  </si>
  <si>
    <t>Peeples Valley Fire Department</t>
  </si>
  <si>
    <t>08192</t>
  </si>
  <si>
    <t>Peoria Fire Department</t>
  </si>
  <si>
    <t>11142</t>
  </si>
  <si>
    <t>Picture Rock Fire District</t>
  </si>
  <si>
    <t>05051</t>
  </si>
  <si>
    <t>Pima Volunteer Fire Department</t>
  </si>
  <si>
    <t>12211</t>
  </si>
  <si>
    <t>Pinal Rural Fire Rescue and Medical District</t>
  </si>
  <si>
    <t>09181</t>
  </si>
  <si>
    <t>Pine Lake Fire District</t>
  </si>
  <si>
    <t>04122</t>
  </si>
  <si>
    <t>Pine-Strawberry Fire District</t>
  </si>
  <si>
    <t>10112</t>
  </si>
  <si>
    <t>Pinetop Fire Station #2</t>
  </si>
  <si>
    <t>03132</t>
  </si>
  <si>
    <t>Pinewood Fire Station 1</t>
  </si>
  <si>
    <t>09191</t>
  </si>
  <si>
    <t>Pinion Pine Fire Department</t>
  </si>
  <si>
    <t>04131</t>
  </si>
  <si>
    <t>Pleasant Valley Volunteer Fire Department</t>
  </si>
  <si>
    <t>02321</t>
  </si>
  <si>
    <t>Pomerene Fire District</t>
  </si>
  <si>
    <t>03281</t>
  </si>
  <si>
    <t>Ponderosa Fire District</t>
  </si>
  <si>
    <t>02161</t>
  </si>
  <si>
    <t>Portal Fire and Rescue</t>
  </si>
  <si>
    <t>No Activity</t>
  </si>
  <si>
    <t>14162</t>
  </si>
  <si>
    <t>Prescott Fire Department</t>
  </si>
  <si>
    <t>01052</t>
  </si>
  <si>
    <t>Puerco Valley Fire and Ambulance</t>
  </si>
  <si>
    <t>07052</t>
  </si>
  <si>
    <t>Quartzsite Fire Department</t>
  </si>
  <si>
    <t>08220</t>
  </si>
  <si>
    <t>Queen Creek Fire Department</t>
  </si>
  <si>
    <t>12131</t>
  </si>
  <si>
    <t>Queen Valley Fire District</t>
  </si>
  <si>
    <t>08525</t>
  </si>
  <si>
    <t>Rampart County Fire Department</t>
  </si>
  <si>
    <t>03361</t>
  </si>
  <si>
    <t>Red Lake Fire Department</t>
  </si>
  <si>
    <t>12202</t>
  </si>
  <si>
    <t>Regional Fire Rescue</t>
  </si>
  <si>
    <t>11152</t>
  </si>
  <si>
    <t>Rincon Valley Fire</t>
  </si>
  <si>
    <t>13042</t>
  </si>
  <si>
    <t>Rio Rico Fire District</t>
  </si>
  <si>
    <t>08365</t>
  </si>
  <si>
    <t>Rio Verde Fire District</t>
  </si>
  <si>
    <t>11165</t>
  </si>
  <si>
    <t>Rural Metro - Tucson</t>
  </si>
  <si>
    <t>05061</t>
  </si>
  <si>
    <t>Safford Fire Department</t>
  </si>
  <si>
    <t>08246</t>
  </si>
  <si>
    <t>Salt River Fire Department</t>
  </si>
  <si>
    <t>02273</t>
  </si>
  <si>
    <t>San Jose Fire District</t>
  </si>
  <si>
    <t>15032</t>
  </si>
  <si>
    <t>San Luis Fire Department</t>
  </si>
  <si>
    <t>02171</t>
  </si>
  <si>
    <t>San Simon Volunteer Fire District</t>
  </si>
  <si>
    <t>03142</t>
  </si>
  <si>
    <t>Sedona Fire District</t>
  </si>
  <si>
    <t>14171</t>
  </si>
  <si>
    <t>Seligman Fire District</t>
  </si>
  <si>
    <t>03151</t>
  </si>
  <si>
    <t>Sherwood Forest Estates Fire District</t>
  </si>
  <si>
    <t>10121</t>
  </si>
  <si>
    <t>Show Low Fire District</t>
  </si>
  <si>
    <t>02083</t>
  </si>
  <si>
    <t>Sierra Vista Fire and Medical Services</t>
  </si>
  <si>
    <t>15042</t>
  </si>
  <si>
    <t>Somerton/Cocopah Fire Department</t>
  </si>
  <si>
    <t>13051</t>
  </si>
  <si>
    <t>Sonoita-Elgin Fire District</t>
  </si>
  <si>
    <t>12173</t>
  </si>
  <si>
    <t>South Florence Volunteer Fire Department</t>
  </si>
  <si>
    <t>11182</t>
  </si>
  <si>
    <t>South Tucson Fire Department</t>
  </si>
  <si>
    <t>14211</t>
  </si>
  <si>
    <t>Southern Yavapai Fire</t>
  </si>
  <si>
    <t>01062</t>
  </si>
  <si>
    <t>Springerville Volunteer Fire Department</t>
  </si>
  <si>
    <t>02201</t>
  </si>
  <si>
    <t>St. David Fire Department</t>
  </si>
  <si>
    <t>01071</t>
  </si>
  <si>
    <t>St. Johns Emergency Services</t>
  </si>
  <si>
    <t>03022</t>
  </si>
  <si>
    <t>Summit Fire Department Station</t>
  </si>
  <si>
    <t>08253</t>
  </si>
  <si>
    <t>Sun City Fire and Medical Department</t>
  </si>
  <si>
    <t>08272</t>
  </si>
  <si>
    <t>Sun Lakes Fire District</t>
  </si>
  <si>
    <t>10151</t>
  </si>
  <si>
    <t>Sun Valley Fire District</t>
  </si>
  <si>
    <t>02212</t>
  </si>
  <si>
    <t>Sunnyside Fire District</t>
  </si>
  <si>
    <t>02222</t>
  </si>
  <si>
    <t>Sunsites-Pearce Fire District</t>
  </si>
  <si>
    <t>12161</t>
  </si>
  <si>
    <t>Superior Fire Department</t>
  </si>
  <si>
    <t>12072</t>
  </si>
  <si>
    <t>Superstition Fire and Medical District</t>
  </si>
  <si>
    <t>08282</t>
  </si>
  <si>
    <t>Surprise Fire-Medical Department</t>
  </si>
  <si>
    <t>10161</t>
  </si>
  <si>
    <t>Taylor Snowflake Fire and Medical</t>
  </si>
  <si>
    <t>08293</t>
  </si>
  <si>
    <t>Tempe Fire Administration</t>
  </si>
  <si>
    <t>05081</t>
  </si>
  <si>
    <t>Thatcher Fire Department</t>
  </si>
  <si>
    <t>11192</t>
  </si>
  <si>
    <t>Three Points Fire District</t>
  </si>
  <si>
    <t>12108</t>
  </si>
  <si>
    <t>Thunderbird Fire District</t>
  </si>
  <si>
    <t>10253</t>
  </si>
  <si>
    <t>Timber Mesa Fire and Medical District</t>
  </si>
  <si>
    <t>08302</t>
  </si>
  <si>
    <t>Tolleson Fire Department</t>
  </si>
  <si>
    <t>02232</t>
  </si>
  <si>
    <t>Tombstone Fire Department</t>
  </si>
  <si>
    <t>08444</t>
  </si>
  <si>
    <t>Tonopah Valley Fire District</t>
  </si>
  <si>
    <t>04151</t>
  </si>
  <si>
    <t>Tonto Basin Fire District</t>
  </si>
  <si>
    <t>04171</t>
  </si>
  <si>
    <t>Tri-City Fire</t>
  </si>
  <si>
    <t>09211</t>
  </si>
  <si>
    <t>Truxton Fire District</t>
  </si>
  <si>
    <t>13062</t>
  </si>
  <si>
    <t>Tubac Fire District</t>
  </si>
  <si>
    <t>11223</t>
  </si>
  <si>
    <t>Tucson Fire</t>
  </si>
  <si>
    <t>03180</t>
  </si>
  <si>
    <t>Tusayan Fire Department</t>
  </si>
  <si>
    <t>11262</t>
  </si>
  <si>
    <t>Tuscon Airport Authority</t>
  </si>
  <si>
    <t>09221</t>
  </si>
  <si>
    <t>Valle Vista Fire District</t>
  </si>
  <si>
    <t>12052</t>
  </si>
  <si>
    <t>Valley Central Fire Rescue</t>
  </si>
  <si>
    <t>14291</t>
  </si>
  <si>
    <t>Verde Valley Fire Department</t>
  </si>
  <si>
    <t>01101</t>
  </si>
  <si>
    <t>Vernon Fire District</t>
  </si>
  <si>
    <t>14201</t>
  </si>
  <si>
    <t>Walker Fire Protection Association</t>
  </si>
  <si>
    <t>04181</t>
  </si>
  <si>
    <t>Water Wheel Fire and Medical District</t>
  </si>
  <si>
    <t>15061</t>
  </si>
  <si>
    <t>Wellton Fire Department</t>
  </si>
  <si>
    <t>02242</t>
  </si>
  <si>
    <t>Whetstone Fire District</t>
  </si>
  <si>
    <t>10246</t>
  </si>
  <si>
    <t>White Mountain Apache Tribe</t>
  </si>
  <si>
    <t>10171</t>
  </si>
  <si>
    <t>White Mountain Lake Fire District</t>
  </si>
  <si>
    <t>11321</t>
  </si>
  <si>
    <t>Why Fire District</t>
  </si>
  <si>
    <t>08311</t>
  </si>
  <si>
    <t>Wickenburg Fire Department</t>
  </si>
  <si>
    <t>02252</t>
  </si>
  <si>
    <t>Wilcox Fire Department</t>
  </si>
  <si>
    <t>03181</t>
  </si>
  <si>
    <t>Williams Fire Department</t>
  </si>
  <si>
    <t>14221</t>
  </si>
  <si>
    <t>Williamson Valley Fire</t>
  </si>
  <si>
    <t>10182</t>
  </si>
  <si>
    <t>Winslow Fire Department</t>
  </si>
  <si>
    <t>08331</t>
  </si>
  <si>
    <t>Wittmann Fire District</t>
  </si>
  <si>
    <t>14231</t>
  </si>
  <si>
    <t>Yarnell Fire District</t>
  </si>
  <si>
    <t>09231</t>
  </si>
  <si>
    <t>Yucca Fire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</si>
</sst>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2"/>
      <color rgb="FF333333"/>
      <name val="Arial"/>
      <family val="2"/>
    </font>
    <font>
      <b/>
      <sz val="12"/>
      <color rgb="FFFFFF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C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C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/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wrapText="1"/>
    </xf>
    <xf numFmtId="1" fontId="2" fillId="0" borderId="2" xfId="0" applyNumberFormat="1" applyFont="1" applyBorder="1"/>
    <xf numFmtId="1" fontId="2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2" fillId="0" borderId="6" xfId="0" applyFont="1" applyBorder="1"/>
    <xf numFmtId="0" fontId="6" fillId="0" borderId="0" xfId="0" applyFont="1" applyAlignment="1">
      <alignment horizontal="left"/>
    </xf>
    <xf numFmtId="0" fontId="2" fillId="0" borderId="2" xfId="0" applyFont="1" applyBorder="1"/>
    <xf numFmtId="0" fontId="2" fillId="0" borderId="5" xfId="0" applyFont="1" applyBorder="1"/>
    <xf numFmtId="0" fontId="6" fillId="0" borderId="6" xfId="0" applyFont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3" fontId="2" fillId="0" borderId="2" xfId="0" applyNumberFormat="1" applyFont="1" applyBorder="1"/>
    <xf numFmtId="3" fontId="2" fillId="0" borderId="5" xfId="0" applyNumberFormat="1" applyFont="1" applyBorder="1"/>
    <xf numFmtId="1" fontId="8" fillId="0" borderId="2" xfId="0" applyNumberFormat="1" applyFont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18">
    <dxf>
      <font>
        <b/>
        <color rgb="FF385623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b/>
        <color rgb="FFC00000"/>
      </font>
      <fill>
        <patternFill patternType="none"/>
      </fill>
    </dxf>
    <dxf>
      <font>
        <b/>
        <color rgb="FF385623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color rgb="FFC00000"/>
      </font>
      <fill>
        <patternFill patternType="none"/>
      </fill>
    </dxf>
    <dxf>
      <font>
        <b/>
        <color rgb="FFC00000"/>
      </font>
      <fill>
        <patternFill patternType="solid">
          <fgColor rgb="FFFFD965"/>
          <bgColor rgb="FFFFD965"/>
        </patternFill>
      </fill>
    </dxf>
    <dxf>
      <font>
        <b/>
        <color rgb="FF385623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C00000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b/>
        <color rgb="FFC00000"/>
      </font>
      <fill>
        <patternFill patternType="none"/>
      </fill>
    </dxf>
    <dxf>
      <font>
        <b/>
        <color rgb="FF385623"/>
      </font>
      <fill>
        <patternFill patternType="solid">
          <fgColor rgb="FFE2EFD9"/>
          <bgColor rgb="FFE2EFD9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</border>
    </dxf>
    <dxf>
      <font>
        <color rgb="FFC00000"/>
      </font>
      <fill>
        <patternFill patternType="none"/>
      </fill>
    </dxf>
    <dxf>
      <font>
        <b/>
        <color rgb="FFC00000"/>
      </font>
      <fill>
        <patternFill patternType="solid">
          <fgColor rgb="FFFFD965"/>
          <bgColor rgb="FFFFD9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323850</xdr:colOff>
      <xdr:row>81</xdr:row>
      <xdr:rowOff>9525</xdr:rowOff>
    </xdr:from>
    <xdr:ext cx="276225" cy="247650"/>
    <xdr:sp macro="" textlink="">
      <xdr:nvSpPr>
        <xdr:cNvPr id="3" name="Shape 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4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2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65</xdr:row>
      <xdr:rowOff>9525</xdr:rowOff>
    </xdr:from>
    <xdr:ext cx="276225" cy="247650"/>
    <xdr:sp macro="" textlink="">
      <xdr:nvSpPr>
        <xdr:cNvPr id="5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129</xdr:row>
      <xdr:rowOff>9525</xdr:rowOff>
    </xdr:from>
    <xdr:ext cx="276225" cy="247650"/>
    <xdr:sp macro="" textlink="">
      <xdr:nvSpPr>
        <xdr:cNvPr id="6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7" name="Shape 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8" name="Shape 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9" name="Shape 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32</xdr:row>
      <xdr:rowOff>9525</xdr:rowOff>
    </xdr:from>
    <xdr:ext cx="276225" cy="247650"/>
    <xdr:sp macro="" textlink="">
      <xdr:nvSpPr>
        <xdr:cNvPr id="10" name="Shape 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11" name="Shape 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2" name="Shape 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29</xdr:row>
      <xdr:rowOff>9525</xdr:rowOff>
    </xdr:from>
    <xdr:ext cx="276225" cy="247650"/>
    <xdr:sp macro="" textlink="">
      <xdr:nvSpPr>
        <xdr:cNvPr id="13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74</xdr:row>
      <xdr:rowOff>9525</xdr:rowOff>
    </xdr:from>
    <xdr:ext cx="276225" cy="247650"/>
    <xdr:sp macro="" textlink="">
      <xdr:nvSpPr>
        <xdr:cNvPr id="14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103</xdr:row>
      <xdr:rowOff>9525</xdr:rowOff>
    </xdr:from>
    <xdr:ext cx="276225" cy="247650"/>
    <xdr:sp macro="" textlink="">
      <xdr:nvSpPr>
        <xdr:cNvPr id="15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16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12</xdr:row>
      <xdr:rowOff>9525</xdr:rowOff>
    </xdr:from>
    <xdr:ext cx="276225" cy="247650"/>
    <xdr:sp macro="" textlink="">
      <xdr:nvSpPr>
        <xdr:cNvPr id="17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</xdr:row>
      <xdr:rowOff>9525</xdr:rowOff>
    </xdr:from>
    <xdr:ext cx="276225" cy="247650"/>
    <xdr:sp macro="" textlink="">
      <xdr:nvSpPr>
        <xdr:cNvPr id="18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76</xdr:row>
      <xdr:rowOff>9525</xdr:rowOff>
    </xdr:from>
    <xdr:ext cx="276225" cy="247650"/>
    <xdr:sp macro="" textlink="">
      <xdr:nvSpPr>
        <xdr:cNvPr id="19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122</xdr:row>
      <xdr:rowOff>9525</xdr:rowOff>
    </xdr:from>
    <xdr:ext cx="276225" cy="247650"/>
    <xdr:sp macro="" textlink="">
      <xdr:nvSpPr>
        <xdr:cNvPr id="20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97</xdr:row>
      <xdr:rowOff>9525</xdr:rowOff>
    </xdr:from>
    <xdr:ext cx="276225" cy="247650"/>
    <xdr:sp macro="" textlink="">
      <xdr:nvSpPr>
        <xdr:cNvPr id="21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6</xdr:row>
      <xdr:rowOff>9525</xdr:rowOff>
    </xdr:from>
    <xdr:ext cx="276225" cy="247650"/>
    <xdr:sp macro="" textlink="">
      <xdr:nvSpPr>
        <xdr:cNvPr id="22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11</xdr:row>
      <xdr:rowOff>9525</xdr:rowOff>
    </xdr:from>
    <xdr:ext cx="276225" cy="247650"/>
    <xdr:sp macro="" textlink="">
      <xdr:nvSpPr>
        <xdr:cNvPr id="23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47</xdr:row>
      <xdr:rowOff>9525</xdr:rowOff>
    </xdr:from>
    <xdr:ext cx="276225" cy="247650"/>
    <xdr:sp macro="" textlink="">
      <xdr:nvSpPr>
        <xdr:cNvPr id="24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132</xdr:row>
      <xdr:rowOff>9525</xdr:rowOff>
    </xdr:from>
    <xdr:ext cx="276225" cy="247650"/>
    <xdr:sp macro="" textlink="">
      <xdr:nvSpPr>
        <xdr:cNvPr id="25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26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25</xdr:row>
      <xdr:rowOff>9525</xdr:rowOff>
    </xdr:from>
    <xdr:ext cx="276225" cy="247650"/>
    <xdr:sp macro="" textlink="">
      <xdr:nvSpPr>
        <xdr:cNvPr id="27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45</xdr:row>
      <xdr:rowOff>9525</xdr:rowOff>
    </xdr:from>
    <xdr:ext cx="276225" cy="247650"/>
    <xdr:sp macro="" textlink="">
      <xdr:nvSpPr>
        <xdr:cNvPr id="28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29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120</xdr:row>
      <xdr:rowOff>9525</xdr:rowOff>
    </xdr:from>
    <xdr:ext cx="276225" cy="247650"/>
    <xdr:sp macro="" textlink="">
      <xdr:nvSpPr>
        <xdr:cNvPr id="30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96</xdr:row>
      <xdr:rowOff>9525</xdr:rowOff>
    </xdr:from>
    <xdr:ext cx="276225" cy="247650"/>
    <xdr:sp macro="" textlink="">
      <xdr:nvSpPr>
        <xdr:cNvPr id="31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32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33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34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35" name="Shape 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36" name="Shape 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65</xdr:row>
      <xdr:rowOff>9525</xdr:rowOff>
    </xdr:from>
    <xdr:ext cx="276225" cy="247650"/>
    <xdr:sp macro="" textlink="">
      <xdr:nvSpPr>
        <xdr:cNvPr id="37" name="Shape 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129</xdr:row>
      <xdr:rowOff>9525</xdr:rowOff>
    </xdr:from>
    <xdr:ext cx="276225" cy="247650"/>
    <xdr:sp macro="" textlink="">
      <xdr:nvSpPr>
        <xdr:cNvPr id="38" name="Shape 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39" name="Shape 1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40" name="Shape 1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41" name="Shape 1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32</xdr:row>
      <xdr:rowOff>9525</xdr:rowOff>
    </xdr:from>
    <xdr:ext cx="276225" cy="247650"/>
    <xdr:sp macro="" textlink="">
      <xdr:nvSpPr>
        <xdr:cNvPr id="42" name="Shape 1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43" name="Shape 1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44" name="Shape 1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29</xdr:row>
      <xdr:rowOff>9525</xdr:rowOff>
    </xdr:from>
    <xdr:ext cx="276225" cy="247650"/>
    <xdr:sp macro="" textlink="">
      <xdr:nvSpPr>
        <xdr:cNvPr id="45" name="Shape 1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74</xdr:row>
      <xdr:rowOff>9525</xdr:rowOff>
    </xdr:from>
    <xdr:ext cx="276225" cy="247650"/>
    <xdr:sp macro="" textlink="">
      <xdr:nvSpPr>
        <xdr:cNvPr id="46" name="Shape 1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103</xdr:row>
      <xdr:rowOff>9525</xdr:rowOff>
    </xdr:from>
    <xdr:ext cx="276225" cy="247650"/>
    <xdr:sp macro="" textlink="">
      <xdr:nvSpPr>
        <xdr:cNvPr id="47" name="Shape 1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48" name="Shape 1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12</xdr:row>
      <xdr:rowOff>9525</xdr:rowOff>
    </xdr:from>
    <xdr:ext cx="276225" cy="247650"/>
    <xdr:sp macro="" textlink="">
      <xdr:nvSpPr>
        <xdr:cNvPr id="49" name="Shape 2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</xdr:row>
      <xdr:rowOff>9525</xdr:rowOff>
    </xdr:from>
    <xdr:ext cx="276225" cy="247650"/>
    <xdr:sp macro="" textlink="">
      <xdr:nvSpPr>
        <xdr:cNvPr id="50" name="Shape 2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76</xdr:row>
      <xdr:rowOff>9525</xdr:rowOff>
    </xdr:from>
    <xdr:ext cx="276225" cy="247650"/>
    <xdr:sp macro="" textlink="">
      <xdr:nvSpPr>
        <xdr:cNvPr id="51" name="Shape 2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122</xdr:row>
      <xdr:rowOff>9525</xdr:rowOff>
    </xdr:from>
    <xdr:ext cx="276225" cy="247650"/>
    <xdr:sp macro="" textlink="">
      <xdr:nvSpPr>
        <xdr:cNvPr id="52" name="Shape 2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97</xdr:row>
      <xdr:rowOff>9525</xdr:rowOff>
    </xdr:from>
    <xdr:ext cx="276225" cy="247650"/>
    <xdr:sp macro="" textlink="">
      <xdr:nvSpPr>
        <xdr:cNvPr id="53" name="Shape 2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6</xdr:row>
      <xdr:rowOff>9525</xdr:rowOff>
    </xdr:from>
    <xdr:ext cx="276225" cy="247650"/>
    <xdr:sp macro="" textlink="">
      <xdr:nvSpPr>
        <xdr:cNvPr id="54" name="Shape 2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11</xdr:row>
      <xdr:rowOff>9525</xdr:rowOff>
    </xdr:from>
    <xdr:ext cx="276225" cy="247650"/>
    <xdr:sp macro="" textlink="">
      <xdr:nvSpPr>
        <xdr:cNvPr id="55" name="Shape 2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47</xdr:row>
      <xdr:rowOff>9525</xdr:rowOff>
    </xdr:from>
    <xdr:ext cx="276225" cy="247650"/>
    <xdr:sp macro="" textlink="">
      <xdr:nvSpPr>
        <xdr:cNvPr id="56" name="Shape 2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132</xdr:row>
      <xdr:rowOff>9525</xdr:rowOff>
    </xdr:from>
    <xdr:ext cx="276225" cy="247650"/>
    <xdr:sp macro="" textlink="">
      <xdr:nvSpPr>
        <xdr:cNvPr id="57" name="Shape 2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58" name="Shape 2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25</xdr:row>
      <xdr:rowOff>9525</xdr:rowOff>
    </xdr:from>
    <xdr:ext cx="276225" cy="247650"/>
    <xdr:sp macro="" textlink="">
      <xdr:nvSpPr>
        <xdr:cNvPr id="59" name="Shape 3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45</xdr:row>
      <xdr:rowOff>9525</xdr:rowOff>
    </xdr:from>
    <xdr:ext cx="276225" cy="247650"/>
    <xdr:sp macro="" textlink="">
      <xdr:nvSpPr>
        <xdr:cNvPr id="60" name="Shape 3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61" name="Shape 3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120</xdr:row>
      <xdr:rowOff>9525</xdr:rowOff>
    </xdr:from>
    <xdr:ext cx="276225" cy="247650"/>
    <xdr:sp macro="" textlink="">
      <xdr:nvSpPr>
        <xdr:cNvPr id="62" name="Shape 3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96</xdr:row>
      <xdr:rowOff>9525</xdr:rowOff>
    </xdr:from>
    <xdr:ext cx="276225" cy="247650"/>
    <xdr:sp macro="" textlink="">
      <xdr:nvSpPr>
        <xdr:cNvPr id="63" name="Shape 3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64" name="Shape 3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65" name="Shape 3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66" name="Shape 3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111</xdr:row>
      <xdr:rowOff>9525</xdr:rowOff>
    </xdr:from>
    <xdr:ext cx="276225" cy="247650"/>
    <xdr:sp macro="" textlink="">
      <xdr:nvSpPr>
        <xdr:cNvPr id="67" name="Shape 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111</xdr:row>
      <xdr:rowOff>9525</xdr:rowOff>
    </xdr:from>
    <xdr:ext cx="276225" cy="247650"/>
    <xdr:sp macro="" textlink="">
      <xdr:nvSpPr>
        <xdr:cNvPr id="68" name="Shape 3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87</xdr:row>
      <xdr:rowOff>9525</xdr:rowOff>
    </xdr:from>
    <xdr:ext cx="276225" cy="247650"/>
    <xdr:sp macro="" textlink="">
      <xdr:nvSpPr>
        <xdr:cNvPr id="69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87</xdr:row>
      <xdr:rowOff>9525</xdr:rowOff>
    </xdr:from>
    <xdr:ext cx="276225" cy="247650"/>
    <xdr:sp macro="" textlink="">
      <xdr:nvSpPr>
        <xdr:cNvPr id="70" name="Shape 3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71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72" name="Shape 4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73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74" name="Shape 4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6</xdr:row>
      <xdr:rowOff>9525</xdr:rowOff>
    </xdr:from>
    <xdr:ext cx="276225" cy="247650"/>
    <xdr:sp macro="" textlink="">
      <xdr:nvSpPr>
        <xdr:cNvPr id="75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6</xdr:row>
      <xdr:rowOff>9525</xdr:rowOff>
    </xdr:from>
    <xdr:ext cx="276225" cy="247650"/>
    <xdr:sp macro="" textlink="">
      <xdr:nvSpPr>
        <xdr:cNvPr id="76" name="Shape 4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11</xdr:row>
      <xdr:rowOff>9525</xdr:rowOff>
    </xdr:from>
    <xdr:ext cx="276225" cy="247650"/>
    <xdr:sp macro="" textlink="">
      <xdr:nvSpPr>
        <xdr:cNvPr id="77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11</xdr:row>
      <xdr:rowOff>9525</xdr:rowOff>
    </xdr:from>
    <xdr:ext cx="276225" cy="247650"/>
    <xdr:sp macro="" textlink="">
      <xdr:nvSpPr>
        <xdr:cNvPr id="78" name="Shape 4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47</xdr:row>
      <xdr:rowOff>9525</xdr:rowOff>
    </xdr:from>
    <xdr:ext cx="276225" cy="247650"/>
    <xdr:sp macro="" textlink="">
      <xdr:nvSpPr>
        <xdr:cNvPr id="79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47</xdr:row>
      <xdr:rowOff>9525</xdr:rowOff>
    </xdr:from>
    <xdr:ext cx="276225" cy="247650"/>
    <xdr:sp macro="" textlink="">
      <xdr:nvSpPr>
        <xdr:cNvPr id="80" name="Shape 4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132</xdr:row>
      <xdr:rowOff>9525</xdr:rowOff>
    </xdr:from>
    <xdr:ext cx="276225" cy="247650"/>
    <xdr:sp macro="" textlink="">
      <xdr:nvSpPr>
        <xdr:cNvPr id="81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132</xdr:row>
      <xdr:rowOff>9525</xdr:rowOff>
    </xdr:from>
    <xdr:ext cx="276225" cy="247650"/>
    <xdr:sp macro="" textlink="">
      <xdr:nvSpPr>
        <xdr:cNvPr id="82" name="Shape 4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83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84" name="Shape 4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25</xdr:row>
      <xdr:rowOff>9525</xdr:rowOff>
    </xdr:from>
    <xdr:ext cx="276225" cy="247650"/>
    <xdr:sp macro="" textlink="">
      <xdr:nvSpPr>
        <xdr:cNvPr id="85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25</xdr:row>
      <xdr:rowOff>9525</xdr:rowOff>
    </xdr:from>
    <xdr:ext cx="276225" cy="247650"/>
    <xdr:sp macro="" textlink="">
      <xdr:nvSpPr>
        <xdr:cNvPr id="86" name="Shape 4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45</xdr:row>
      <xdr:rowOff>9525</xdr:rowOff>
    </xdr:from>
    <xdr:ext cx="276225" cy="247650"/>
    <xdr:sp macro="" textlink="">
      <xdr:nvSpPr>
        <xdr:cNvPr id="87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45</xdr:row>
      <xdr:rowOff>9525</xdr:rowOff>
    </xdr:from>
    <xdr:ext cx="276225" cy="247650"/>
    <xdr:sp macro="" textlink="">
      <xdr:nvSpPr>
        <xdr:cNvPr id="88" name="Shape 4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89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90" name="Shape 4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91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92" name="Shape 5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120</xdr:row>
      <xdr:rowOff>9525</xdr:rowOff>
    </xdr:from>
    <xdr:ext cx="276225" cy="247650"/>
    <xdr:sp macro="" textlink="">
      <xdr:nvSpPr>
        <xdr:cNvPr id="93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120</xdr:row>
      <xdr:rowOff>9525</xdr:rowOff>
    </xdr:from>
    <xdr:ext cx="276225" cy="247650"/>
    <xdr:sp macro="" textlink="">
      <xdr:nvSpPr>
        <xdr:cNvPr id="94" name="Shape 5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96</xdr:row>
      <xdr:rowOff>9525</xdr:rowOff>
    </xdr:from>
    <xdr:ext cx="276225" cy="247650"/>
    <xdr:sp macro="" textlink="">
      <xdr:nvSpPr>
        <xdr:cNvPr id="95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96</xdr:row>
      <xdr:rowOff>9525</xdr:rowOff>
    </xdr:from>
    <xdr:ext cx="276225" cy="247650"/>
    <xdr:sp macro="" textlink="">
      <xdr:nvSpPr>
        <xdr:cNvPr id="96" name="Shape 5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97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98" name="Shape 5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99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100" name="Shape 5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01" name="Shape 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02" name="Shape 5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102</xdr:row>
      <xdr:rowOff>9525</xdr:rowOff>
    </xdr:from>
    <xdr:ext cx="276225" cy="247650"/>
    <xdr:sp macro="" textlink="">
      <xdr:nvSpPr>
        <xdr:cNvPr id="10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102</xdr:row>
      <xdr:rowOff>9525</xdr:rowOff>
    </xdr:from>
    <xdr:ext cx="276225" cy="247650"/>
    <xdr:sp macro="" textlink="">
      <xdr:nvSpPr>
        <xdr:cNvPr id="104" name="Shape 5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0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06" name="Shape 5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0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08" name="Shape 5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0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10" name="Shape 6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1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12" name="Shape 6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1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14" name="Shape 6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1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16" name="Shape 6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1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18" name="Shape 6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1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20" name="Shape 6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2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22" name="Shape 6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2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24" name="Shape 6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2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26" name="Shape 6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2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28" name="Shape 6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2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30" name="Shape 7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3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32" name="Shape 7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3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34" name="Shape 7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13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136" name="Shape 7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13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138" name="Shape 7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13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140" name="Shape 7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14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142" name="Shape 7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14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144" name="Shape 7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14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146" name="Shape 7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14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148" name="Shape 7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14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150" name="Shape 8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15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152" name="Shape 8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15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154" name="Shape 8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15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156" name="Shape 8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15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158" name="Shape 8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15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160" name="Shape 8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16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162" name="Shape 8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16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164" name="Shape 8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16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166" name="Shape 8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16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168" name="Shape 8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16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170" name="Shape 9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7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72" name="Shape 9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7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143</xdr:row>
      <xdr:rowOff>9525</xdr:rowOff>
    </xdr:from>
    <xdr:ext cx="276225" cy="247650"/>
    <xdr:sp macro="" textlink="">
      <xdr:nvSpPr>
        <xdr:cNvPr id="174" name="Shape 9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7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76" name="Shape 9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7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149</xdr:row>
      <xdr:rowOff>9525</xdr:rowOff>
    </xdr:from>
    <xdr:ext cx="276225" cy="247650"/>
    <xdr:sp macro="" textlink="">
      <xdr:nvSpPr>
        <xdr:cNvPr id="178" name="Shape 9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7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80" name="Shape 9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8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150</xdr:row>
      <xdr:rowOff>9525</xdr:rowOff>
    </xdr:from>
    <xdr:ext cx="276225" cy="247650"/>
    <xdr:sp macro="" textlink="">
      <xdr:nvSpPr>
        <xdr:cNvPr id="182" name="Shape 9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8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84" name="Shape 9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8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151</xdr:row>
      <xdr:rowOff>9525</xdr:rowOff>
    </xdr:from>
    <xdr:ext cx="276225" cy="247650"/>
    <xdr:sp macro="" textlink="">
      <xdr:nvSpPr>
        <xdr:cNvPr id="186" name="Shape 9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8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88" name="Shape 9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8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158</xdr:row>
      <xdr:rowOff>9525</xdr:rowOff>
    </xdr:from>
    <xdr:ext cx="276225" cy="247650"/>
    <xdr:sp macro="" textlink="">
      <xdr:nvSpPr>
        <xdr:cNvPr id="190" name="Shape 10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9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92" name="Shape 10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9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170</xdr:row>
      <xdr:rowOff>9525</xdr:rowOff>
    </xdr:from>
    <xdr:ext cx="276225" cy="247650"/>
    <xdr:sp macro="" textlink="">
      <xdr:nvSpPr>
        <xdr:cNvPr id="194" name="Shape 10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9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96" name="Shape 10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9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171</xdr:row>
      <xdr:rowOff>9525</xdr:rowOff>
    </xdr:from>
    <xdr:ext cx="276225" cy="247650"/>
    <xdr:sp macro="" textlink="">
      <xdr:nvSpPr>
        <xdr:cNvPr id="198" name="Shape 10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19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200" name="Shape 10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20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172</xdr:row>
      <xdr:rowOff>9525</xdr:rowOff>
    </xdr:from>
    <xdr:ext cx="276225" cy="247650"/>
    <xdr:sp macro="" textlink="">
      <xdr:nvSpPr>
        <xdr:cNvPr id="202" name="Shape 10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20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204" name="Shape 10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20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174</xdr:row>
      <xdr:rowOff>9525</xdr:rowOff>
    </xdr:from>
    <xdr:ext cx="276225" cy="247650"/>
    <xdr:sp macro="" textlink="">
      <xdr:nvSpPr>
        <xdr:cNvPr id="206" name="Shape 10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20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208" name="Shape 10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20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180</xdr:row>
      <xdr:rowOff>9525</xdr:rowOff>
    </xdr:from>
    <xdr:ext cx="276225" cy="247650"/>
    <xdr:sp macro="" textlink="">
      <xdr:nvSpPr>
        <xdr:cNvPr id="210" name="Shape 11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21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212" name="Shape 11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21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184</xdr:row>
      <xdr:rowOff>9525</xdr:rowOff>
    </xdr:from>
    <xdr:ext cx="276225" cy="247650"/>
    <xdr:sp macro="" textlink="">
      <xdr:nvSpPr>
        <xdr:cNvPr id="214" name="Shape 11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21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216" name="Shape 11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21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198</xdr:row>
      <xdr:rowOff>9525</xdr:rowOff>
    </xdr:from>
    <xdr:ext cx="276225" cy="247650"/>
    <xdr:sp macro="" textlink="">
      <xdr:nvSpPr>
        <xdr:cNvPr id="218" name="Shape 11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21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220" name="Shape 11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22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202</xdr:row>
      <xdr:rowOff>9525</xdr:rowOff>
    </xdr:from>
    <xdr:ext cx="276225" cy="247650"/>
    <xdr:sp macro="" textlink="">
      <xdr:nvSpPr>
        <xdr:cNvPr id="222" name="Shape 11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22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224" name="Shape 11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22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206</xdr:row>
      <xdr:rowOff>9525</xdr:rowOff>
    </xdr:from>
    <xdr:ext cx="276225" cy="247650"/>
    <xdr:sp macro="" textlink="">
      <xdr:nvSpPr>
        <xdr:cNvPr id="226" name="Shape 11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22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228" name="Shape 11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22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209</xdr:row>
      <xdr:rowOff>9525</xdr:rowOff>
    </xdr:from>
    <xdr:ext cx="276225" cy="247650"/>
    <xdr:sp macro="" textlink="">
      <xdr:nvSpPr>
        <xdr:cNvPr id="230" name="Shape 12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23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232" name="Shape 12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23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217</xdr:row>
      <xdr:rowOff>9525</xdr:rowOff>
    </xdr:from>
    <xdr:ext cx="276225" cy="247650"/>
    <xdr:sp macro="" textlink="">
      <xdr:nvSpPr>
        <xdr:cNvPr id="234" name="Shape 12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35" name="Shape 12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36" name="Shape 12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37" name="Shape 12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38" name="Shape 12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39" name="Shape 12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40" name="Shape 12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41" name="Shape 12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42" name="Shape 12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43" name="Shape 12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13</xdr:row>
      <xdr:rowOff>9525</xdr:rowOff>
    </xdr:from>
    <xdr:ext cx="276225" cy="247650"/>
    <xdr:sp macro="" textlink="">
      <xdr:nvSpPr>
        <xdr:cNvPr id="244" name="Shape 12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4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46" name="Shape 12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4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48" name="Shape 13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4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50" name="Shape 13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5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52" name="Shape 13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5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187</xdr:row>
      <xdr:rowOff>9525</xdr:rowOff>
    </xdr:from>
    <xdr:ext cx="276225" cy="247650"/>
    <xdr:sp macro="" textlink="">
      <xdr:nvSpPr>
        <xdr:cNvPr id="254" name="Shape 13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5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56" name="Shape 13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5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58" name="Shape 13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5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60" name="Shape 13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6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62" name="Shape 13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6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215</xdr:row>
      <xdr:rowOff>9525</xdr:rowOff>
    </xdr:from>
    <xdr:ext cx="276225" cy="247650"/>
    <xdr:sp macro="" textlink="">
      <xdr:nvSpPr>
        <xdr:cNvPr id="264" name="Shape 13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67</xdr:row>
      <xdr:rowOff>9525</xdr:rowOff>
    </xdr:from>
    <xdr:ext cx="276225" cy="247650"/>
    <xdr:sp macro="" textlink="">
      <xdr:nvSpPr>
        <xdr:cNvPr id="26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67</xdr:row>
      <xdr:rowOff>9525</xdr:rowOff>
    </xdr:from>
    <xdr:ext cx="276225" cy="247650"/>
    <xdr:sp macro="" textlink="">
      <xdr:nvSpPr>
        <xdr:cNvPr id="266" name="Shape 13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7</xdr:row>
      <xdr:rowOff>9525</xdr:rowOff>
    </xdr:from>
    <xdr:ext cx="276225" cy="247650"/>
    <xdr:sp macro="" textlink="">
      <xdr:nvSpPr>
        <xdr:cNvPr id="26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7</xdr:row>
      <xdr:rowOff>9525</xdr:rowOff>
    </xdr:from>
    <xdr:ext cx="276225" cy="247650"/>
    <xdr:sp macro="" textlink="">
      <xdr:nvSpPr>
        <xdr:cNvPr id="268" name="Shape 14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7</xdr:row>
      <xdr:rowOff>9525</xdr:rowOff>
    </xdr:from>
    <xdr:ext cx="276225" cy="247650"/>
    <xdr:sp macro="" textlink="">
      <xdr:nvSpPr>
        <xdr:cNvPr id="26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7</xdr:row>
      <xdr:rowOff>9525</xdr:rowOff>
    </xdr:from>
    <xdr:ext cx="276225" cy="247650"/>
    <xdr:sp macro="" textlink="">
      <xdr:nvSpPr>
        <xdr:cNvPr id="270" name="Shape 14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2" name="Shape 14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4" name="Shape 14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5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6" name="Shape 14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7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8" name="Shape 14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79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80" name="Shape 14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81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164</xdr:row>
      <xdr:rowOff>9525</xdr:rowOff>
    </xdr:from>
    <xdr:ext cx="276225" cy="247650"/>
    <xdr:sp macro="" textlink="">
      <xdr:nvSpPr>
        <xdr:cNvPr id="282" name="Shape 147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33</xdr:row>
      <xdr:rowOff>9525</xdr:rowOff>
    </xdr:from>
    <xdr:ext cx="276225" cy="247650"/>
    <xdr:sp macro="" textlink="">
      <xdr:nvSpPr>
        <xdr:cNvPr id="283" name="Shape 56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33</xdr:row>
      <xdr:rowOff>9525</xdr:rowOff>
    </xdr:from>
    <xdr:ext cx="276225" cy="247650"/>
    <xdr:sp macro="" textlink="">
      <xdr:nvSpPr>
        <xdr:cNvPr id="284" name="Shape 148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113</xdr:row>
      <xdr:rowOff>9525</xdr:rowOff>
    </xdr:from>
    <xdr:ext cx="276225" cy="247650"/>
    <xdr:sp macro="" textlink="">
      <xdr:nvSpPr>
        <xdr:cNvPr id="285" name="Shape 12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113</xdr:row>
      <xdr:rowOff>9525</xdr:rowOff>
    </xdr:from>
    <xdr:ext cx="276225" cy="247650"/>
    <xdr:sp macro="" textlink="">
      <xdr:nvSpPr>
        <xdr:cNvPr id="286" name="Shape 149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177</xdr:row>
      <xdr:rowOff>9525</xdr:rowOff>
    </xdr:from>
    <xdr:ext cx="276225" cy="247650"/>
    <xdr:sp macro="" textlink="">
      <xdr:nvSpPr>
        <xdr:cNvPr id="287" name="Shape 15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177</xdr:row>
      <xdr:rowOff>9525</xdr:rowOff>
    </xdr:from>
    <xdr:ext cx="276225" cy="247650"/>
    <xdr:sp macro="" textlink="">
      <xdr:nvSpPr>
        <xdr:cNvPr id="288" name="Shape 151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177</xdr:row>
      <xdr:rowOff>9525</xdr:rowOff>
    </xdr:from>
    <xdr:ext cx="276225" cy="247650"/>
    <xdr:sp macro="" textlink="">
      <xdr:nvSpPr>
        <xdr:cNvPr id="289" name="Shape 15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177</xdr:row>
      <xdr:rowOff>9525</xdr:rowOff>
    </xdr:from>
    <xdr:ext cx="276225" cy="247650"/>
    <xdr:sp macro="" textlink="">
      <xdr:nvSpPr>
        <xdr:cNvPr id="290" name="Shape 152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75</xdr:row>
      <xdr:rowOff>9525</xdr:rowOff>
    </xdr:from>
    <xdr:ext cx="276225" cy="247650"/>
    <xdr:sp macro="" textlink="">
      <xdr:nvSpPr>
        <xdr:cNvPr id="291" name="Shape 15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75</xdr:row>
      <xdr:rowOff>9525</xdr:rowOff>
    </xdr:from>
    <xdr:ext cx="276225" cy="247650"/>
    <xdr:sp macro="" textlink="">
      <xdr:nvSpPr>
        <xdr:cNvPr id="292" name="Shape 153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75</xdr:row>
      <xdr:rowOff>9525</xdr:rowOff>
    </xdr:from>
    <xdr:ext cx="276225" cy="247650"/>
    <xdr:sp macro="" textlink="">
      <xdr:nvSpPr>
        <xdr:cNvPr id="293" name="Shape 150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323850</xdr:colOff>
      <xdr:row>75</xdr:row>
      <xdr:rowOff>9525</xdr:rowOff>
    </xdr:from>
    <xdr:ext cx="276225" cy="247650"/>
    <xdr:sp macro="" textlink="">
      <xdr:nvSpPr>
        <xdr:cNvPr id="294" name="Shape 154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323850</xdr:colOff>
      <xdr:row>78</xdr:row>
      <xdr:rowOff>9525</xdr:rowOff>
    </xdr:from>
    <xdr:ext cx="276225" cy="247650"/>
    <xdr:sp macro="" textlink="">
      <xdr:nvSpPr>
        <xdr:cNvPr id="295" name="Shape 155"/>
        <xdr:cNvSpPr/>
      </xdr:nvSpPr>
      <xdr:spPr>
        <a:xfrm>
          <a:off x="5212650" y="3660938"/>
          <a:ext cx="266700" cy="238125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C00000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q</a:t>
          </a:r>
          <a:endParaRPr sz="1400"/>
        </a:p>
      </xdr:txBody>
    </xdr:sp>
    <xdr:clientData fLocksWithSheet="0"/>
  </xdr:oneCellAnchor>
  <xdr:oneCellAnchor>
    <xdr:from>
      <xdr:col>18</xdr:col>
      <xdr:colOff>0</xdr:colOff>
      <xdr:row>143</xdr:row>
      <xdr:rowOff>0</xdr:rowOff>
    </xdr:from>
    <xdr:ext cx="1009650" cy="285750"/>
    <xdr:pic>
      <xdr:nvPicPr>
        <xdr:cNvPr id="29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000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12.5703125" defaultRowHeight="15" customHeight="1" x14ac:dyDescent="0.2"/>
  <cols>
    <col min="1" max="1" width="11.28515625" customWidth="1"/>
    <col min="2" max="2" width="44.42578125" customWidth="1"/>
    <col min="3" max="3" width="9.85546875" customWidth="1"/>
    <col min="4" max="4" width="10" customWidth="1"/>
    <col min="5" max="5" width="9.85546875" customWidth="1"/>
    <col min="6" max="6" width="9.7109375" customWidth="1"/>
    <col min="7" max="7" width="10.28515625" customWidth="1"/>
    <col min="8" max="8" width="10" customWidth="1"/>
    <col min="9" max="9" width="9.140625" customWidth="1"/>
    <col min="10" max="10" width="10.28515625" customWidth="1"/>
    <col min="11" max="11" width="10.85546875" customWidth="1"/>
    <col min="12" max="12" width="9.5703125" customWidth="1"/>
    <col min="13" max="13" width="10.28515625" customWidth="1"/>
    <col min="14" max="14" width="10.140625" customWidth="1"/>
    <col min="15" max="15" width="12.42578125" customWidth="1"/>
    <col min="16" max="16" width="11.5703125" customWidth="1"/>
    <col min="17" max="17" width="16.42578125" customWidth="1"/>
    <col min="18" max="18" width="13.7109375" customWidth="1"/>
    <col min="19" max="19" width="13.140625" customWidth="1"/>
    <col min="20" max="26" width="8.5703125" customWidth="1"/>
  </cols>
  <sheetData>
    <row r="1" spans="1:26" ht="21.75" customHeight="1" x14ac:dyDescent="0.3">
      <c r="A1" s="2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5">
      <c r="A2" s="22" t="s">
        <v>1</v>
      </c>
      <c r="B2" s="2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2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 x14ac:dyDescent="0.25">
      <c r="A3" s="2" t="s">
        <v>3</v>
      </c>
      <c r="B3" s="3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5"/>
      <c r="U3" s="5"/>
      <c r="V3" s="5"/>
      <c r="W3" s="5"/>
      <c r="X3" s="5"/>
      <c r="Y3" s="5"/>
      <c r="Z3" s="5"/>
    </row>
    <row r="4" spans="1:26" ht="21.75" customHeight="1" x14ac:dyDescent="0.25">
      <c r="A4" s="6" t="s">
        <v>22</v>
      </c>
      <c r="B4" s="7" t="s">
        <v>23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9">
        <v>0</v>
      </c>
      <c r="O4" s="10">
        <v>0</v>
      </c>
      <c r="P4" s="11" t="s">
        <v>24</v>
      </c>
      <c r="Q4" s="11">
        <v>0</v>
      </c>
      <c r="R4" s="12">
        <f t="shared" ref="R4:R5" si="0">SUM(12-Q4)</f>
        <v>12</v>
      </c>
      <c r="S4" s="13"/>
      <c r="T4" s="14"/>
      <c r="U4" s="14"/>
      <c r="V4" s="14"/>
      <c r="W4" s="14"/>
      <c r="X4" s="14"/>
      <c r="Y4" s="14"/>
      <c r="Z4" s="14"/>
    </row>
    <row r="5" spans="1:26" ht="21.75" customHeight="1" x14ac:dyDescent="0.25">
      <c r="A5" s="6" t="s">
        <v>25</v>
      </c>
      <c r="B5" s="7" t="s">
        <v>26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9">
        <v>0</v>
      </c>
      <c r="O5" s="10">
        <v>0</v>
      </c>
      <c r="P5" s="11" t="s">
        <v>24</v>
      </c>
      <c r="Q5" s="11">
        <v>0</v>
      </c>
      <c r="R5" s="12">
        <f t="shared" si="0"/>
        <v>12</v>
      </c>
      <c r="S5" s="13"/>
      <c r="T5" s="14"/>
      <c r="U5" s="14"/>
      <c r="V5" s="14"/>
      <c r="W5" s="14"/>
      <c r="X5" s="14"/>
      <c r="Y5" s="14"/>
      <c r="Z5" s="14"/>
    </row>
    <row r="6" spans="1:26" ht="21.75" customHeight="1" x14ac:dyDescent="0.25">
      <c r="A6" s="6" t="s">
        <v>27</v>
      </c>
      <c r="B6" s="7" t="s">
        <v>28</v>
      </c>
      <c r="C6" s="15">
        <v>15</v>
      </c>
      <c r="D6" s="15">
        <v>11</v>
      </c>
      <c r="E6" s="15">
        <v>19</v>
      </c>
      <c r="F6" s="15">
        <v>12</v>
      </c>
      <c r="G6" s="15">
        <v>14</v>
      </c>
      <c r="H6" s="15">
        <v>24</v>
      </c>
      <c r="I6" s="15">
        <v>21</v>
      </c>
      <c r="J6" s="15">
        <v>21</v>
      </c>
      <c r="K6" s="15">
        <v>15</v>
      </c>
      <c r="L6" s="15">
        <v>17</v>
      </c>
      <c r="M6" s="15">
        <v>17</v>
      </c>
      <c r="N6" s="16">
        <v>28</v>
      </c>
      <c r="O6" s="10">
        <v>214</v>
      </c>
      <c r="P6" s="11">
        <v>1</v>
      </c>
      <c r="Q6" s="11">
        <v>12</v>
      </c>
      <c r="R6" s="12">
        <v>0</v>
      </c>
      <c r="S6" s="17"/>
      <c r="T6" s="14"/>
      <c r="U6" s="14"/>
      <c r="V6" s="14"/>
      <c r="W6" s="14"/>
      <c r="X6" s="14"/>
      <c r="Y6" s="14"/>
      <c r="Z6" s="14"/>
    </row>
    <row r="7" spans="1:26" ht="21.75" customHeight="1" x14ac:dyDescent="0.25">
      <c r="A7" s="6" t="s">
        <v>29</v>
      </c>
      <c r="B7" s="7" t="s">
        <v>30</v>
      </c>
      <c r="C7" s="8">
        <v>19</v>
      </c>
      <c r="D7" s="8">
        <v>16</v>
      </c>
      <c r="E7" s="8">
        <v>18</v>
      </c>
      <c r="F7" s="8">
        <v>24</v>
      </c>
      <c r="G7" s="8">
        <v>25</v>
      </c>
      <c r="H7" s="8">
        <v>41</v>
      </c>
      <c r="I7" s="8">
        <v>17</v>
      </c>
      <c r="J7" s="8">
        <v>24</v>
      </c>
      <c r="K7" s="8">
        <v>26</v>
      </c>
      <c r="L7" s="8">
        <v>29</v>
      </c>
      <c r="M7" s="8">
        <v>21</v>
      </c>
      <c r="N7" s="9">
        <v>30</v>
      </c>
      <c r="O7" s="10">
        <v>290</v>
      </c>
      <c r="P7" s="11">
        <v>0</v>
      </c>
      <c r="Q7" s="11">
        <v>12</v>
      </c>
      <c r="R7" s="12">
        <v>0</v>
      </c>
      <c r="S7" s="18" t="s">
        <v>31</v>
      </c>
      <c r="T7" s="14"/>
      <c r="U7" s="14"/>
      <c r="V7" s="14"/>
      <c r="W7" s="14"/>
      <c r="X7" s="14"/>
      <c r="Y7" s="14"/>
      <c r="Z7" s="14"/>
    </row>
    <row r="8" spans="1:26" ht="21.75" customHeight="1" x14ac:dyDescent="0.25">
      <c r="A8" s="6" t="s">
        <v>32</v>
      </c>
      <c r="B8" s="7" t="s">
        <v>33</v>
      </c>
      <c r="C8" s="8">
        <v>167</v>
      </c>
      <c r="D8" s="8">
        <v>127</v>
      </c>
      <c r="E8" s="8">
        <v>147</v>
      </c>
      <c r="F8" s="8">
        <v>154</v>
      </c>
      <c r="G8" s="8">
        <v>171</v>
      </c>
      <c r="H8" s="8">
        <v>129</v>
      </c>
      <c r="I8" s="8">
        <v>130</v>
      </c>
      <c r="J8" s="8">
        <v>146</v>
      </c>
      <c r="K8" s="8">
        <v>136</v>
      </c>
      <c r="L8" s="8">
        <v>135</v>
      </c>
      <c r="M8" s="8">
        <v>159</v>
      </c>
      <c r="N8" s="9">
        <v>160</v>
      </c>
      <c r="O8" s="10">
        <v>1761</v>
      </c>
      <c r="P8" s="11">
        <v>0</v>
      </c>
      <c r="Q8" s="11">
        <v>12</v>
      </c>
      <c r="R8" s="12">
        <v>0</v>
      </c>
      <c r="S8" s="18" t="s">
        <v>31</v>
      </c>
      <c r="T8" s="14"/>
      <c r="U8" s="14"/>
      <c r="V8" s="14"/>
      <c r="W8" s="14"/>
      <c r="X8" s="14"/>
      <c r="Y8" s="14"/>
      <c r="Z8" s="14"/>
    </row>
    <row r="9" spans="1:26" ht="21.75" customHeight="1" x14ac:dyDescent="0.25">
      <c r="A9" s="6" t="s">
        <v>34</v>
      </c>
      <c r="B9" s="7" t="s">
        <v>35</v>
      </c>
      <c r="C9" s="19">
        <v>1644</v>
      </c>
      <c r="D9" s="19">
        <v>1375</v>
      </c>
      <c r="E9" s="19">
        <v>1425</v>
      </c>
      <c r="F9" s="19">
        <v>1482</v>
      </c>
      <c r="G9" s="19">
        <v>1441</v>
      </c>
      <c r="H9" s="19">
        <v>1477</v>
      </c>
      <c r="I9" s="19">
        <v>1324</v>
      </c>
      <c r="J9" s="19">
        <v>1244</v>
      </c>
      <c r="K9" s="19">
        <v>1351</v>
      </c>
      <c r="L9" s="19">
        <v>1367</v>
      </c>
      <c r="M9" s="19">
        <v>1456</v>
      </c>
      <c r="N9" s="20">
        <v>1507</v>
      </c>
      <c r="O9" s="10">
        <v>17093</v>
      </c>
      <c r="P9" s="11">
        <v>2</v>
      </c>
      <c r="Q9" s="11">
        <v>12</v>
      </c>
      <c r="R9" s="12">
        <v>0</v>
      </c>
      <c r="S9" s="13"/>
      <c r="T9" s="14"/>
      <c r="U9" s="14"/>
      <c r="V9" s="14"/>
      <c r="W9" s="14"/>
      <c r="X9" s="14"/>
      <c r="Y9" s="14"/>
      <c r="Z9" s="14"/>
    </row>
    <row r="10" spans="1:26" ht="21.75" customHeight="1" x14ac:dyDescent="0.25">
      <c r="A10" s="6" t="s">
        <v>36</v>
      </c>
      <c r="B10" s="7" t="s">
        <v>37</v>
      </c>
      <c r="C10" s="8">
        <v>2</v>
      </c>
      <c r="D10" s="8">
        <v>10</v>
      </c>
      <c r="E10" s="8">
        <v>12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v>0</v>
      </c>
      <c r="O10" s="10">
        <v>24</v>
      </c>
      <c r="P10" s="11">
        <v>0</v>
      </c>
      <c r="Q10" s="11">
        <v>3</v>
      </c>
      <c r="R10" s="12">
        <v>9</v>
      </c>
      <c r="S10" s="13"/>
      <c r="T10" s="14"/>
      <c r="U10" s="14"/>
      <c r="V10" s="14"/>
      <c r="W10" s="14"/>
      <c r="X10" s="14"/>
      <c r="Y10" s="14"/>
      <c r="Z10" s="14"/>
    </row>
    <row r="11" spans="1:26" ht="21.75" customHeight="1" x14ac:dyDescent="0.25">
      <c r="A11" s="6" t="s">
        <v>38</v>
      </c>
      <c r="B11" s="7" t="s">
        <v>39</v>
      </c>
      <c r="C11" s="19">
        <v>1051</v>
      </c>
      <c r="D11" s="15">
        <v>911</v>
      </c>
      <c r="E11" s="15">
        <v>968</v>
      </c>
      <c r="F11" s="19">
        <v>1036</v>
      </c>
      <c r="G11" s="15">
        <v>979</v>
      </c>
      <c r="H11" s="19">
        <v>1043</v>
      </c>
      <c r="I11" s="19">
        <v>1109</v>
      </c>
      <c r="J11" s="19">
        <v>1086</v>
      </c>
      <c r="K11" s="19">
        <v>1109</v>
      </c>
      <c r="L11" s="19">
        <v>1011</v>
      </c>
      <c r="M11" s="19">
        <v>1083</v>
      </c>
      <c r="N11" s="20">
        <v>1183</v>
      </c>
      <c r="O11" s="10">
        <v>12569</v>
      </c>
      <c r="P11" s="11">
        <v>369</v>
      </c>
      <c r="Q11" s="11">
        <v>12</v>
      </c>
      <c r="R11" s="12">
        <v>0</v>
      </c>
      <c r="S11" s="13"/>
      <c r="T11" s="14"/>
      <c r="U11" s="14"/>
      <c r="V11" s="14"/>
      <c r="W11" s="14"/>
      <c r="X11" s="14"/>
      <c r="Y11" s="14"/>
      <c r="Z11" s="14"/>
    </row>
    <row r="12" spans="1:26" ht="21.75" customHeight="1" x14ac:dyDescent="0.25">
      <c r="A12" s="6" t="s">
        <v>40</v>
      </c>
      <c r="B12" s="7" t="s">
        <v>41</v>
      </c>
      <c r="C12" s="8">
        <v>136</v>
      </c>
      <c r="D12" s="8">
        <v>117</v>
      </c>
      <c r="E12" s="8">
        <v>137</v>
      </c>
      <c r="F12" s="8">
        <v>132</v>
      </c>
      <c r="G12" s="8">
        <v>152</v>
      </c>
      <c r="H12" s="8">
        <v>152</v>
      </c>
      <c r="I12" s="8">
        <v>140</v>
      </c>
      <c r="J12" s="8">
        <v>159</v>
      </c>
      <c r="K12" s="8">
        <v>14</v>
      </c>
      <c r="L12" s="8">
        <v>133</v>
      </c>
      <c r="M12" s="8">
        <v>143</v>
      </c>
      <c r="N12" s="9">
        <v>138</v>
      </c>
      <c r="O12" s="10">
        <v>1553</v>
      </c>
      <c r="P12" s="11">
        <v>0</v>
      </c>
      <c r="Q12" s="11">
        <v>12</v>
      </c>
      <c r="R12" s="12">
        <v>0</v>
      </c>
      <c r="S12" s="18" t="s">
        <v>31</v>
      </c>
      <c r="T12" s="14"/>
      <c r="U12" s="14"/>
      <c r="V12" s="14"/>
      <c r="W12" s="14"/>
      <c r="X12" s="14"/>
      <c r="Y12" s="14"/>
      <c r="Z12" s="14"/>
    </row>
    <row r="13" spans="1:26" ht="21.75" customHeight="1" x14ac:dyDescent="0.25">
      <c r="A13" s="6" t="s">
        <v>42</v>
      </c>
      <c r="B13" s="7" t="s">
        <v>43</v>
      </c>
      <c r="C13" s="15">
        <v>8</v>
      </c>
      <c r="D13" s="15">
        <v>15</v>
      </c>
      <c r="E13" s="15">
        <v>12</v>
      </c>
      <c r="F13" s="15">
        <v>22</v>
      </c>
      <c r="G13" s="15">
        <v>31</v>
      </c>
      <c r="H13" s="15">
        <v>26</v>
      </c>
      <c r="I13" s="15">
        <v>25</v>
      </c>
      <c r="J13" s="15">
        <v>13</v>
      </c>
      <c r="K13" s="15">
        <v>23</v>
      </c>
      <c r="L13" s="15">
        <v>23</v>
      </c>
      <c r="M13" s="15">
        <v>21</v>
      </c>
      <c r="N13" s="16">
        <v>34</v>
      </c>
      <c r="O13" s="10">
        <v>253</v>
      </c>
      <c r="P13" s="11">
        <v>0</v>
      </c>
      <c r="Q13" s="11">
        <v>12</v>
      </c>
      <c r="R13" s="12">
        <v>0</v>
      </c>
      <c r="S13" s="18" t="s">
        <v>31</v>
      </c>
      <c r="T13" s="14"/>
      <c r="U13" s="14"/>
      <c r="V13" s="14"/>
      <c r="W13" s="14"/>
      <c r="X13" s="14"/>
      <c r="Y13" s="14"/>
      <c r="Z13" s="14"/>
    </row>
    <row r="14" spans="1:26" ht="21.75" customHeight="1" x14ac:dyDescent="0.25">
      <c r="A14" s="6" t="s">
        <v>44</v>
      </c>
      <c r="B14" s="7" t="s">
        <v>45</v>
      </c>
      <c r="C14" s="15">
        <v>56</v>
      </c>
      <c r="D14" s="15">
        <v>63</v>
      </c>
      <c r="E14" s="15">
        <v>70</v>
      </c>
      <c r="F14" s="15">
        <v>80</v>
      </c>
      <c r="G14" s="15">
        <v>98</v>
      </c>
      <c r="H14" s="15">
        <v>97</v>
      </c>
      <c r="I14" s="15">
        <v>84</v>
      </c>
      <c r="J14" s="15">
        <v>106</v>
      </c>
      <c r="K14" s="15">
        <v>66</v>
      </c>
      <c r="L14" s="15">
        <v>78</v>
      </c>
      <c r="M14" s="15">
        <v>101</v>
      </c>
      <c r="N14" s="16">
        <v>85</v>
      </c>
      <c r="O14" s="10">
        <v>984</v>
      </c>
      <c r="P14" s="11">
        <v>0</v>
      </c>
      <c r="Q14" s="11">
        <v>12</v>
      </c>
      <c r="R14" s="12">
        <v>0</v>
      </c>
      <c r="S14" s="18" t="s">
        <v>31</v>
      </c>
      <c r="T14" s="14"/>
      <c r="U14" s="14"/>
      <c r="V14" s="14"/>
      <c r="W14" s="14"/>
      <c r="X14" s="14"/>
      <c r="Y14" s="14"/>
      <c r="Z14" s="14"/>
    </row>
    <row r="15" spans="1:26" ht="21.75" customHeight="1" x14ac:dyDescent="0.25">
      <c r="A15" s="6" t="s">
        <v>46</v>
      </c>
      <c r="B15" s="7" t="s">
        <v>47</v>
      </c>
      <c r="C15" s="15">
        <v>1</v>
      </c>
      <c r="D15" s="15">
        <v>4</v>
      </c>
      <c r="E15" s="15">
        <v>3</v>
      </c>
      <c r="F15" s="15">
        <v>7</v>
      </c>
      <c r="G15" s="15">
        <v>5</v>
      </c>
      <c r="H15" s="15">
        <v>2</v>
      </c>
      <c r="I15" s="15">
        <v>3</v>
      </c>
      <c r="J15" s="15">
        <v>6</v>
      </c>
      <c r="K15" s="15">
        <v>4</v>
      </c>
      <c r="L15" s="15">
        <v>2</v>
      </c>
      <c r="M15" s="15">
        <v>3</v>
      </c>
      <c r="N15" s="16">
        <v>0</v>
      </c>
      <c r="O15" s="10">
        <v>13</v>
      </c>
      <c r="P15" s="11">
        <v>13</v>
      </c>
      <c r="Q15" s="11">
        <v>11</v>
      </c>
      <c r="R15" s="12">
        <v>1</v>
      </c>
      <c r="S15" s="17"/>
      <c r="T15" s="1"/>
      <c r="U15" s="1"/>
      <c r="V15" s="1"/>
      <c r="W15" s="1"/>
      <c r="X15" s="1"/>
      <c r="Y15" s="1"/>
      <c r="Z15" s="1"/>
    </row>
    <row r="16" spans="1:26" ht="21.75" customHeight="1" x14ac:dyDescent="0.25">
      <c r="A16" s="6" t="s">
        <v>48</v>
      </c>
      <c r="B16" s="7" t="s">
        <v>49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v>0</v>
      </c>
      <c r="O16" s="10">
        <v>0</v>
      </c>
      <c r="P16" s="11" t="s">
        <v>24</v>
      </c>
      <c r="Q16" s="11">
        <v>0</v>
      </c>
      <c r="R16" s="12">
        <f t="shared" ref="R16:R18" si="1">SUM(12-Q16)</f>
        <v>12</v>
      </c>
      <c r="S16" s="13"/>
      <c r="T16" s="1"/>
      <c r="U16" s="1"/>
      <c r="V16" s="1"/>
      <c r="W16" s="1"/>
      <c r="X16" s="1"/>
      <c r="Y16" s="1"/>
      <c r="Z16" s="1"/>
    </row>
    <row r="17" spans="1:26" ht="21.75" customHeight="1" x14ac:dyDescent="0.25">
      <c r="A17" s="6" t="s">
        <v>50</v>
      </c>
      <c r="B17" s="7" t="s">
        <v>51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0</v>
      </c>
      <c r="O17" s="10">
        <v>0</v>
      </c>
      <c r="P17" s="11" t="s">
        <v>24</v>
      </c>
      <c r="Q17" s="11">
        <v>0</v>
      </c>
      <c r="R17" s="12">
        <f t="shared" si="1"/>
        <v>12</v>
      </c>
      <c r="S17" s="17"/>
      <c r="T17" s="1"/>
      <c r="U17" s="1"/>
      <c r="V17" s="1"/>
      <c r="W17" s="1"/>
      <c r="X17" s="1"/>
      <c r="Y17" s="1"/>
      <c r="Z17" s="1"/>
    </row>
    <row r="18" spans="1:26" ht="21.75" customHeight="1" x14ac:dyDescent="0.25">
      <c r="A18" s="6" t="s">
        <v>52</v>
      </c>
      <c r="B18" s="7" t="s">
        <v>53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v>0</v>
      </c>
      <c r="O18" s="10">
        <v>0</v>
      </c>
      <c r="P18" s="11" t="s">
        <v>24</v>
      </c>
      <c r="Q18" s="11">
        <v>0</v>
      </c>
      <c r="R18" s="12">
        <f t="shared" si="1"/>
        <v>12</v>
      </c>
      <c r="S18" s="13"/>
      <c r="T18" s="1"/>
      <c r="U18" s="1"/>
      <c r="V18" s="1"/>
      <c r="W18" s="1"/>
      <c r="X18" s="1"/>
      <c r="Y18" s="1"/>
      <c r="Z18" s="1"/>
    </row>
    <row r="19" spans="1:26" ht="21.75" customHeight="1" x14ac:dyDescent="0.25">
      <c r="A19" s="6" t="s">
        <v>54</v>
      </c>
      <c r="B19" s="7" t="s">
        <v>55</v>
      </c>
      <c r="C19" s="15">
        <v>779</v>
      </c>
      <c r="D19" s="15">
        <v>644</v>
      </c>
      <c r="E19" s="15">
        <v>711</v>
      </c>
      <c r="F19" s="15">
        <v>690</v>
      </c>
      <c r="G19" s="15">
        <v>734</v>
      </c>
      <c r="H19" s="15">
        <v>714</v>
      </c>
      <c r="I19" s="15">
        <v>758</v>
      </c>
      <c r="J19" s="15">
        <v>816</v>
      </c>
      <c r="K19" s="15">
        <v>814</v>
      </c>
      <c r="L19" s="15">
        <v>756</v>
      </c>
      <c r="M19" s="15">
        <v>781</v>
      </c>
      <c r="N19" s="16">
        <v>744</v>
      </c>
      <c r="O19" s="10">
        <v>8941</v>
      </c>
      <c r="P19" s="11">
        <v>1</v>
      </c>
      <c r="Q19" s="11">
        <v>12</v>
      </c>
      <c r="R19" s="12">
        <v>0</v>
      </c>
      <c r="S19" s="13"/>
      <c r="T19" s="1"/>
      <c r="U19" s="1"/>
      <c r="V19" s="1"/>
      <c r="W19" s="1"/>
      <c r="X19" s="1"/>
      <c r="Y19" s="1"/>
      <c r="Z19" s="1"/>
    </row>
    <row r="20" spans="1:26" ht="21.75" customHeight="1" x14ac:dyDescent="0.25">
      <c r="A20" s="6" t="s">
        <v>56</v>
      </c>
      <c r="B20" s="7" t="s">
        <v>57</v>
      </c>
      <c r="C20" s="15">
        <v>0</v>
      </c>
      <c r="D20" s="15">
        <v>843</v>
      </c>
      <c r="E20" s="15">
        <v>896</v>
      </c>
      <c r="F20" s="15">
        <v>949</v>
      </c>
      <c r="G20" s="15">
        <v>993</v>
      </c>
      <c r="H20" s="15">
        <v>968</v>
      </c>
      <c r="I20" s="15">
        <v>922</v>
      </c>
      <c r="J20" s="19">
        <v>1094</v>
      </c>
      <c r="K20" s="19">
        <v>1037</v>
      </c>
      <c r="L20" s="19">
        <v>1006</v>
      </c>
      <c r="M20" s="19">
        <v>1063</v>
      </c>
      <c r="N20" s="20">
        <v>1057</v>
      </c>
      <c r="O20" s="10">
        <v>10828</v>
      </c>
      <c r="P20" s="11">
        <v>125</v>
      </c>
      <c r="Q20" s="11">
        <v>11</v>
      </c>
      <c r="R20" s="12">
        <v>1</v>
      </c>
      <c r="S20" s="13"/>
      <c r="T20" s="1"/>
      <c r="U20" s="1"/>
      <c r="V20" s="1"/>
      <c r="W20" s="1"/>
      <c r="X20" s="1"/>
      <c r="Y20" s="1"/>
      <c r="Z20" s="1"/>
    </row>
    <row r="21" spans="1:26" ht="21.75" customHeight="1" x14ac:dyDescent="0.25">
      <c r="A21" s="6" t="s">
        <v>58</v>
      </c>
      <c r="B21" s="7" t="s">
        <v>59</v>
      </c>
      <c r="C21" s="8">
        <v>80</v>
      </c>
      <c r="D21" s="8">
        <v>45</v>
      </c>
      <c r="E21" s="8">
        <v>70</v>
      </c>
      <c r="F21" s="8">
        <v>69</v>
      </c>
      <c r="G21" s="8">
        <v>62</v>
      </c>
      <c r="H21" s="8">
        <v>96</v>
      </c>
      <c r="I21" s="8">
        <v>108</v>
      </c>
      <c r="J21" s="8">
        <v>78</v>
      </c>
      <c r="K21" s="8">
        <v>78</v>
      </c>
      <c r="L21" s="8">
        <v>76</v>
      </c>
      <c r="M21" s="8">
        <v>72</v>
      </c>
      <c r="N21" s="9">
        <v>63</v>
      </c>
      <c r="O21" s="10">
        <v>897</v>
      </c>
      <c r="P21" s="11">
        <v>3</v>
      </c>
      <c r="Q21" s="11">
        <v>12</v>
      </c>
      <c r="R21" s="12">
        <f>SUM(12-Q21)</f>
        <v>0</v>
      </c>
      <c r="S21" s="13"/>
      <c r="T21" s="1"/>
      <c r="U21" s="1"/>
      <c r="V21" s="1"/>
      <c r="W21" s="1"/>
      <c r="X21" s="1"/>
      <c r="Y21" s="1"/>
      <c r="Z21" s="1"/>
    </row>
    <row r="22" spans="1:26" ht="21.75" customHeight="1" x14ac:dyDescent="0.25">
      <c r="A22" s="6" t="s">
        <v>60</v>
      </c>
      <c r="B22" s="7" t="s">
        <v>61</v>
      </c>
      <c r="C22" s="15">
        <v>741</v>
      </c>
      <c r="D22" s="15">
        <v>669</v>
      </c>
      <c r="E22" s="15">
        <v>671</v>
      </c>
      <c r="F22" s="15">
        <v>804</v>
      </c>
      <c r="G22" s="15">
        <v>808</v>
      </c>
      <c r="H22" s="15">
        <v>736</v>
      </c>
      <c r="I22" s="15">
        <v>759</v>
      </c>
      <c r="J22" s="15">
        <v>740</v>
      </c>
      <c r="K22" s="15">
        <v>681</v>
      </c>
      <c r="L22" s="15">
        <v>683</v>
      </c>
      <c r="M22" s="15">
        <v>702</v>
      </c>
      <c r="N22" s="16">
        <v>690</v>
      </c>
      <c r="O22" s="10">
        <v>8684</v>
      </c>
      <c r="P22" s="11">
        <v>0</v>
      </c>
      <c r="Q22" s="11">
        <v>12</v>
      </c>
      <c r="R22" s="12">
        <v>0</v>
      </c>
      <c r="S22" s="18" t="s">
        <v>31</v>
      </c>
      <c r="T22" s="1"/>
      <c r="U22" s="1"/>
      <c r="V22" s="1"/>
      <c r="W22" s="1"/>
      <c r="X22" s="1"/>
      <c r="Y22" s="1"/>
      <c r="Z22" s="1"/>
    </row>
    <row r="23" spans="1:26" ht="21.75" customHeight="1" x14ac:dyDescent="0.25">
      <c r="A23" s="6" t="s">
        <v>62</v>
      </c>
      <c r="B23" s="7" t="s">
        <v>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v>0</v>
      </c>
      <c r="O23" s="10">
        <v>0</v>
      </c>
      <c r="P23" s="11" t="s">
        <v>24</v>
      </c>
      <c r="Q23" s="11">
        <v>0</v>
      </c>
      <c r="R23" s="12">
        <f t="shared" ref="R23:R25" si="2">SUM(12-Q23)</f>
        <v>12</v>
      </c>
      <c r="S23" s="13"/>
      <c r="T23" s="1"/>
      <c r="U23" s="1"/>
      <c r="V23" s="1"/>
      <c r="W23" s="1"/>
      <c r="X23" s="1"/>
      <c r="Y23" s="1"/>
      <c r="Z23" s="1"/>
    </row>
    <row r="24" spans="1:26" ht="21.75" customHeight="1" x14ac:dyDescent="0.25">
      <c r="A24" s="6" t="s">
        <v>64</v>
      </c>
      <c r="B24" s="7" t="s">
        <v>65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v>0</v>
      </c>
      <c r="O24" s="10">
        <v>0</v>
      </c>
      <c r="P24" s="11" t="s">
        <v>24</v>
      </c>
      <c r="Q24" s="11">
        <v>0</v>
      </c>
      <c r="R24" s="12">
        <f t="shared" si="2"/>
        <v>12</v>
      </c>
      <c r="S24" s="13"/>
      <c r="T24" s="1"/>
      <c r="U24" s="1"/>
      <c r="V24" s="1"/>
      <c r="W24" s="1"/>
      <c r="X24" s="1"/>
      <c r="Y24" s="1"/>
      <c r="Z24" s="1"/>
    </row>
    <row r="25" spans="1:26" ht="21.75" customHeight="1" x14ac:dyDescent="0.25">
      <c r="A25" s="6" t="s">
        <v>66</v>
      </c>
      <c r="B25" s="7" t="s">
        <v>67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v>0</v>
      </c>
      <c r="O25" s="10">
        <v>0</v>
      </c>
      <c r="P25" s="11" t="s">
        <v>24</v>
      </c>
      <c r="Q25" s="11">
        <v>0</v>
      </c>
      <c r="R25" s="12">
        <f t="shared" si="2"/>
        <v>12</v>
      </c>
      <c r="S25" s="13"/>
      <c r="T25" s="1"/>
      <c r="U25" s="1"/>
      <c r="V25" s="1"/>
      <c r="W25" s="1"/>
      <c r="X25" s="1"/>
      <c r="Y25" s="1"/>
      <c r="Z25" s="1"/>
    </row>
    <row r="26" spans="1:26" ht="21.75" customHeight="1" x14ac:dyDescent="0.25">
      <c r="A26" s="6" t="s">
        <v>68</v>
      </c>
      <c r="B26" s="7" t="s">
        <v>69</v>
      </c>
      <c r="C26" s="8">
        <v>926</v>
      </c>
      <c r="D26" s="8">
        <v>726</v>
      </c>
      <c r="E26" s="8">
        <v>860</v>
      </c>
      <c r="F26" s="8">
        <v>867</v>
      </c>
      <c r="G26" s="8">
        <v>899</v>
      </c>
      <c r="H26" s="8">
        <v>857</v>
      </c>
      <c r="I26" s="8">
        <v>905</v>
      </c>
      <c r="J26" s="8">
        <v>956</v>
      </c>
      <c r="K26" s="8">
        <v>914</v>
      </c>
      <c r="L26" s="8">
        <v>973</v>
      </c>
      <c r="M26" s="8">
        <v>962</v>
      </c>
      <c r="N26" s="9">
        <v>1064</v>
      </c>
      <c r="O26" s="10">
        <v>10909</v>
      </c>
      <c r="P26" s="11">
        <v>0</v>
      </c>
      <c r="Q26" s="11">
        <v>12</v>
      </c>
      <c r="R26" s="12">
        <v>0</v>
      </c>
      <c r="S26" s="18" t="s">
        <v>31</v>
      </c>
      <c r="T26" s="1"/>
      <c r="U26" s="1"/>
      <c r="V26" s="1"/>
      <c r="W26" s="1"/>
      <c r="X26" s="1"/>
      <c r="Y26" s="1"/>
      <c r="Z26" s="1"/>
    </row>
    <row r="27" spans="1:26" ht="21.75" customHeight="1" x14ac:dyDescent="0.25">
      <c r="A27" s="6" t="s">
        <v>70</v>
      </c>
      <c r="B27" s="7" t="s">
        <v>71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v>0</v>
      </c>
      <c r="O27" s="10">
        <v>0</v>
      </c>
      <c r="P27" s="11" t="s">
        <v>24</v>
      </c>
      <c r="Q27" s="11">
        <v>0</v>
      </c>
      <c r="R27" s="12">
        <f>SUM(12-Q27)</f>
        <v>12</v>
      </c>
      <c r="S27" s="13"/>
      <c r="T27" s="1"/>
      <c r="U27" s="1"/>
      <c r="V27" s="1"/>
      <c r="W27" s="1"/>
      <c r="X27" s="1"/>
      <c r="Y27" s="1"/>
      <c r="Z27" s="1"/>
    </row>
    <row r="28" spans="1:26" ht="21.75" customHeight="1" x14ac:dyDescent="0.25">
      <c r="A28" s="6" t="s">
        <v>72</v>
      </c>
      <c r="B28" s="7" t="s">
        <v>73</v>
      </c>
      <c r="C28" s="8">
        <v>1434</v>
      </c>
      <c r="D28" s="8">
        <v>1068</v>
      </c>
      <c r="E28" s="8">
        <v>1216</v>
      </c>
      <c r="F28" s="8">
        <v>1211</v>
      </c>
      <c r="G28" s="8">
        <v>1368</v>
      </c>
      <c r="H28" s="8">
        <v>1322</v>
      </c>
      <c r="I28" s="8">
        <v>1408</v>
      </c>
      <c r="J28" s="8">
        <v>1550</v>
      </c>
      <c r="K28" s="8">
        <v>1446</v>
      </c>
      <c r="L28" s="8">
        <v>1448</v>
      </c>
      <c r="M28" s="8">
        <v>1479</v>
      </c>
      <c r="N28" s="9">
        <v>1582</v>
      </c>
      <c r="O28" s="10">
        <v>16532</v>
      </c>
      <c r="P28" s="11">
        <v>6</v>
      </c>
      <c r="Q28" s="11">
        <v>12</v>
      </c>
      <c r="R28" s="12">
        <v>0</v>
      </c>
      <c r="S28" s="13"/>
      <c r="T28" s="1"/>
      <c r="U28" s="1"/>
      <c r="V28" s="1"/>
      <c r="W28" s="1"/>
      <c r="X28" s="1"/>
      <c r="Y28" s="1"/>
      <c r="Z28" s="1"/>
    </row>
    <row r="29" spans="1:26" ht="21.75" customHeight="1" x14ac:dyDescent="0.25">
      <c r="A29" s="6" t="s">
        <v>74</v>
      </c>
      <c r="B29" s="7" t="s">
        <v>75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  <c r="O29" s="10">
        <v>0</v>
      </c>
      <c r="P29" s="11" t="s">
        <v>24</v>
      </c>
      <c r="Q29" s="11">
        <v>0</v>
      </c>
      <c r="R29" s="12">
        <f>SUM(12-Q29)</f>
        <v>12</v>
      </c>
      <c r="S29" s="13"/>
      <c r="T29" s="1"/>
      <c r="U29" s="1"/>
      <c r="V29" s="1"/>
      <c r="W29" s="1"/>
      <c r="X29" s="1"/>
      <c r="Y29" s="1"/>
      <c r="Z29" s="1"/>
    </row>
    <row r="30" spans="1:26" ht="21.75" customHeight="1" x14ac:dyDescent="0.25">
      <c r="A30" s="6" t="s">
        <v>76</v>
      </c>
      <c r="B30" s="7" t="s">
        <v>77</v>
      </c>
      <c r="C30" s="19">
        <v>2501</v>
      </c>
      <c r="D30" s="19">
        <v>2063</v>
      </c>
      <c r="E30" s="19">
        <v>2218</v>
      </c>
      <c r="F30" s="19">
        <v>2281</v>
      </c>
      <c r="G30" s="19">
        <v>2337</v>
      </c>
      <c r="H30" s="19">
        <v>2229</v>
      </c>
      <c r="I30" s="19">
        <v>2305</v>
      </c>
      <c r="J30" s="19">
        <v>2436</v>
      </c>
      <c r="K30" s="19">
        <v>2323</v>
      </c>
      <c r="L30" s="19">
        <v>2460</v>
      </c>
      <c r="M30" s="19">
        <v>2478</v>
      </c>
      <c r="N30" s="20">
        <v>2448</v>
      </c>
      <c r="O30" s="10">
        <v>28079</v>
      </c>
      <c r="P30" s="11">
        <v>0</v>
      </c>
      <c r="Q30" s="11">
        <v>12</v>
      </c>
      <c r="R30" s="12">
        <v>0</v>
      </c>
      <c r="S30" s="18" t="s">
        <v>31</v>
      </c>
      <c r="T30" s="1"/>
      <c r="U30" s="1"/>
      <c r="V30" s="1"/>
      <c r="W30" s="1"/>
      <c r="X30" s="1"/>
      <c r="Y30" s="1"/>
      <c r="Z30" s="1"/>
    </row>
    <row r="31" spans="1:26" ht="21.75" customHeight="1" x14ac:dyDescent="0.25">
      <c r="A31" s="6" t="s">
        <v>78</v>
      </c>
      <c r="B31" s="7" t="s">
        <v>79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9">
        <v>0</v>
      </c>
      <c r="O31" s="10">
        <v>0</v>
      </c>
      <c r="P31" s="11" t="s">
        <v>24</v>
      </c>
      <c r="Q31" s="11">
        <v>0</v>
      </c>
      <c r="R31" s="12">
        <f t="shared" ref="R31:R32" si="3">SUM(12-Q31)</f>
        <v>12</v>
      </c>
      <c r="S31" s="13"/>
      <c r="T31" s="1"/>
      <c r="U31" s="1"/>
      <c r="V31" s="1"/>
      <c r="W31" s="1"/>
      <c r="X31" s="1"/>
      <c r="Y31" s="1"/>
      <c r="Z31" s="1"/>
    </row>
    <row r="32" spans="1:26" ht="21.75" customHeight="1" x14ac:dyDescent="0.25">
      <c r="A32" s="6" t="s">
        <v>80</v>
      </c>
      <c r="B32" s="7" t="s">
        <v>81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">
        <v>0</v>
      </c>
      <c r="O32" s="10">
        <v>0</v>
      </c>
      <c r="P32" s="11" t="s">
        <v>24</v>
      </c>
      <c r="Q32" s="11">
        <v>0</v>
      </c>
      <c r="R32" s="12">
        <f t="shared" si="3"/>
        <v>12</v>
      </c>
      <c r="S32" s="17"/>
      <c r="T32" s="1"/>
      <c r="U32" s="1"/>
      <c r="V32" s="1"/>
      <c r="W32" s="1"/>
      <c r="X32" s="1"/>
      <c r="Y32" s="1"/>
      <c r="Z32" s="1"/>
    </row>
    <row r="33" spans="1:26" ht="21.75" customHeight="1" x14ac:dyDescent="0.25">
      <c r="A33" s="6" t="s">
        <v>82</v>
      </c>
      <c r="B33" s="7" t="s">
        <v>83</v>
      </c>
      <c r="C33" s="15">
        <v>16</v>
      </c>
      <c r="D33" s="15">
        <v>7</v>
      </c>
      <c r="E33" s="15">
        <v>13</v>
      </c>
      <c r="F33" s="15">
        <v>17</v>
      </c>
      <c r="G33" s="15">
        <v>24</v>
      </c>
      <c r="H33" s="15">
        <v>11</v>
      </c>
      <c r="I33" s="15">
        <v>28</v>
      </c>
      <c r="J33" s="15">
        <v>23</v>
      </c>
      <c r="K33" s="15">
        <v>25</v>
      </c>
      <c r="L33" s="15">
        <v>23</v>
      </c>
      <c r="M33" s="15">
        <v>16</v>
      </c>
      <c r="N33" s="16">
        <v>18</v>
      </c>
      <c r="O33" s="10">
        <v>221</v>
      </c>
      <c r="P33" s="11">
        <v>0</v>
      </c>
      <c r="Q33" s="11">
        <v>12</v>
      </c>
      <c r="R33" s="12">
        <v>0</v>
      </c>
      <c r="S33" s="18" t="s">
        <v>31</v>
      </c>
      <c r="T33" s="1"/>
      <c r="U33" s="1"/>
      <c r="V33" s="1"/>
      <c r="W33" s="1"/>
      <c r="X33" s="1"/>
      <c r="Y33" s="1"/>
      <c r="Z33" s="1"/>
    </row>
    <row r="34" spans="1:26" ht="21.75" customHeight="1" x14ac:dyDescent="0.25">
      <c r="A34" s="6" t="s">
        <v>84</v>
      </c>
      <c r="B34" s="7" t="s">
        <v>85</v>
      </c>
      <c r="C34" s="15">
        <v>27</v>
      </c>
      <c r="D34" s="15">
        <v>26</v>
      </c>
      <c r="E34" s="15">
        <v>21</v>
      </c>
      <c r="F34" s="15">
        <v>26</v>
      </c>
      <c r="G34" s="15">
        <v>14</v>
      </c>
      <c r="H34" s="15">
        <v>18</v>
      </c>
      <c r="I34" s="15">
        <v>24</v>
      </c>
      <c r="J34" s="15">
        <v>19</v>
      </c>
      <c r="K34" s="15">
        <v>17</v>
      </c>
      <c r="L34" s="15">
        <v>32</v>
      </c>
      <c r="M34" s="15">
        <v>20</v>
      </c>
      <c r="N34" s="16">
        <v>2</v>
      </c>
      <c r="O34" s="10">
        <v>246</v>
      </c>
      <c r="P34" s="11">
        <v>0</v>
      </c>
      <c r="Q34" s="11">
        <v>12</v>
      </c>
      <c r="R34" s="12">
        <v>0</v>
      </c>
      <c r="S34" s="18" t="s">
        <v>31</v>
      </c>
      <c r="T34" s="1"/>
      <c r="U34" s="1"/>
      <c r="V34" s="1"/>
      <c r="W34" s="1"/>
      <c r="X34" s="1"/>
      <c r="Y34" s="1"/>
      <c r="Z34" s="1"/>
    </row>
    <row r="35" spans="1:26" ht="21.75" customHeight="1" x14ac:dyDescent="0.25">
      <c r="A35" s="6" t="s">
        <v>86</v>
      </c>
      <c r="B35" s="7" t="s">
        <v>87</v>
      </c>
      <c r="C35" s="15">
        <v>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  <c r="O35" s="10">
        <v>1</v>
      </c>
      <c r="P35" s="11">
        <v>0</v>
      </c>
      <c r="Q35" s="11">
        <v>1</v>
      </c>
      <c r="R35" s="12">
        <v>11</v>
      </c>
      <c r="S35" s="13"/>
      <c r="T35" s="1"/>
      <c r="U35" s="1"/>
      <c r="V35" s="1"/>
      <c r="W35" s="1"/>
      <c r="X35" s="1"/>
      <c r="Y35" s="1"/>
      <c r="Z35" s="1"/>
    </row>
    <row r="36" spans="1:26" ht="21.75" customHeight="1" x14ac:dyDescent="0.25">
      <c r="A36" s="6" t="s">
        <v>88</v>
      </c>
      <c r="B36" s="7" t="s">
        <v>89</v>
      </c>
      <c r="C36" s="15">
        <v>865</v>
      </c>
      <c r="D36" s="15">
        <v>679</v>
      </c>
      <c r="E36" s="15">
        <v>841</v>
      </c>
      <c r="F36" s="15">
        <v>766</v>
      </c>
      <c r="G36" s="15">
        <v>911</v>
      </c>
      <c r="H36" s="15">
        <v>836</v>
      </c>
      <c r="I36" s="15">
        <v>893</v>
      </c>
      <c r="J36" s="15">
        <v>915</v>
      </c>
      <c r="K36" s="15">
        <v>870</v>
      </c>
      <c r="L36" s="15">
        <v>911</v>
      </c>
      <c r="M36" s="15">
        <v>862</v>
      </c>
      <c r="N36" s="16">
        <v>942</v>
      </c>
      <c r="O36" s="10">
        <v>10291</v>
      </c>
      <c r="P36" s="11">
        <v>34</v>
      </c>
      <c r="Q36" s="11">
        <v>12</v>
      </c>
      <c r="R36" s="12">
        <v>0</v>
      </c>
      <c r="S36" s="13"/>
      <c r="T36" s="1"/>
      <c r="U36" s="1"/>
      <c r="V36" s="1"/>
      <c r="W36" s="1"/>
      <c r="X36" s="1"/>
      <c r="Y36" s="1"/>
      <c r="Z36" s="1"/>
    </row>
    <row r="37" spans="1:26" ht="21.75" customHeight="1" x14ac:dyDescent="0.25">
      <c r="A37" s="6" t="s">
        <v>90</v>
      </c>
      <c r="B37" s="7" t="s">
        <v>91</v>
      </c>
      <c r="C37" s="8">
        <v>308</v>
      </c>
      <c r="D37" s="8">
        <v>237</v>
      </c>
      <c r="E37" s="8">
        <v>295</v>
      </c>
      <c r="F37" s="8">
        <v>264</v>
      </c>
      <c r="G37" s="8">
        <v>302</v>
      </c>
      <c r="H37" s="8">
        <v>309</v>
      </c>
      <c r="I37" s="8">
        <v>314</v>
      </c>
      <c r="J37" s="8">
        <v>343</v>
      </c>
      <c r="K37" s="8">
        <v>312</v>
      </c>
      <c r="L37" s="8">
        <v>344</v>
      </c>
      <c r="M37" s="8">
        <v>293</v>
      </c>
      <c r="N37" s="9">
        <v>345</v>
      </c>
      <c r="O37" s="10">
        <v>3666</v>
      </c>
      <c r="P37" s="11">
        <v>78</v>
      </c>
      <c r="Q37" s="11">
        <v>12</v>
      </c>
      <c r="R37" s="12">
        <f>SUM(12-Q37)</f>
        <v>0</v>
      </c>
      <c r="S37" s="13"/>
      <c r="T37" s="1"/>
      <c r="U37" s="1"/>
      <c r="V37" s="1"/>
      <c r="W37" s="1"/>
      <c r="X37" s="1"/>
      <c r="Y37" s="1"/>
      <c r="Z37" s="1"/>
    </row>
    <row r="38" spans="1:26" ht="21.75" customHeight="1" x14ac:dyDescent="0.25">
      <c r="A38" s="6" t="s">
        <v>92</v>
      </c>
      <c r="B38" s="7" t="s">
        <v>93</v>
      </c>
      <c r="C38" s="19">
        <v>1250</v>
      </c>
      <c r="D38" s="19">
        <v>1060</v>
      </c>
      <c r="E38" s="19">
        <v>1221</v>
      </c>
      <c r="F38" s="19">
        <v>1199</v>
      </c>
      <c r="G38" s="19">
        <v>1133</v>
      </c>
      <c r="H38" s="19">
        <v>1067</v>
      </c>
      <c r="I38" s="19">
        <v>1209</v>
      </c>
      <c r="J38" s="19">
        <v>1049</v>
      </c>
      <c r="K38" s="15">
        <v>973</v>
      </c>
      <c r="L38" s="19">
        <v>1090</v>
      </c>
      <c r="M38" s="19">
        <v>1030</v>
      </c>
      <c r="N38" s="20">
        <v>1169</v>
      </c>
      <c r="O38" s="10">
        <v>13450</v>
      </c>
      <c r="P38" s="11">
        <v>596</v>
      </c>
      <c r="Q38" s="11">
        <v>12</v>
      </c>
      <c r="R38" s="12">
        <v>0</v>
      </c>
      <c r="S38" s="13"/>
      <c r="T38" s="1"/>
      <c r="U38" s="1"/>
      <c r="V38" s="1"/>
      <c r="W38" s="1"/>
      <c r="X38" s="1"/>
      <c r="Y38" s="1"/>
      <c r="Z38" s="1"/>
    </row>
    <row r="39" spans="1:26" ht="21.75" customHeight="1" x14ac:dyDescent="0.25">
      <c r="A39" s="6" t="s">
        <v>94</v>
      </c>
      <c r="B39" s="7" t="s">
        <v>95</v>
      </c>
      <c r="C39" s="8">
        <v>2977</v>
      </c>
      <c r="D39" s="8">
        <v>2577</v>
      </c>
      <c r="E39" s="8">
        <v>2976</v>
      </c>
      <c r="F39" s="8">
        <v>2337</v>
      </c>
      <c r="G39" s="8">
        <v>2519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9">
        <v>0</v>
      </c>
      <c r="O39" s="10">
        <v>13386</v>
      </c>
      <c r="P39" s="11">
        <v>257</v>
      </c>
      <c r="Q39" s="11">
        <v>5</v>
      </c>
      <c r="R39" s="12">
        <f>SUM(12-Q39)</f>
        <v>7</v>
      </c>
      <c r="S39" s="13"/>
      <c r="T39" s="1"/>
      <c r="U39" s="1"/>
      <c r="V39" s="1"/>
      <c r="W39" s="1"/>
      <c r="X39" s="1"/>
      <c r="Y39" s="1"/>
      <c r="Z39" s="1"/>
    </row>
    <row r="40" spans="1:26" ht="21.75" customHeight="1" x14ac:dyDescent="0.25">
      <c r="A40" s="6" t="s">
        <v>96</v>
      </c>
      <c r="B40" s="7" t="s">
        <v>97</v>
      </c>
      <c r="C40" s="8">
        <v>1581</v>
      </c>
      <c r="D40" s="8">
        <v>1259</v>
      </c>
      <c r="E40" s="8">
        <v>1411</v>
      </c>
      <c r="F40" s="8">
        <v>1368</v>
      </c>
      <c r="G40" s="8">
        <v>1343</v>
      </c>
      <c r="H40" s="8">
        <v>1378</v>
      </c>
      <c r="I40" s="8">
        <v>1473</v>
      </c>
      <c r="J40" s="8">
        <v>1447</v>
      </c>
      <c r="K40" s="8">
        <v>1564</v>
      </c>
      <c r="L40" s="8">
        <v>1559</v>
      </c>
      <c r="M40" s="8">
        <v>1472</v>
      </c>
      <c r="N40" s="9">
        <v>1640</v>
      </c>
      <c r="O40" s="10">
        <v>17495</v>
      </c>
      <c r="P40" s="11">
        <v>0</v>
      </c>
      <c r="Q40" s="11">
        <v>12</v>
      </c>
      <c r="R40" s="12">
        <v>0</v>
      </c>
      <c r="S40" s="18" t="s">
        <v>31</v>
      </c>
      <c r="T40" s="1"/>
      <c r="U40" s="1"/>
      <c r="V40" s="1"/>
      <c r="W40" s="1"/>
      <c r="X40" s="1"/>
      <c r="Y40" s="1"/>
      <c r="Z40" s="1"/>
    </row>
    <row r="41" spans="1:26" ht="21.75" customHeight="1" x14ac:dyDescent="0.25">
      <c r="A41" s="6" t="s">
        <v>98</v>
      </c>
      <c r="B41" s="7" t="s">
        <v>99</v>
      </c>
      <c r="C41" s="15">
        <v>11</v>
      </c>
      <c r="D41" s="15">
        <v>9</v>
      </c>
      <c r="E41" s="15">
        <v>16</v>
      </c>
      <c r="F41" s="15">
        <v>26</v>
      </c>
      <c r="G41" s="15">
        <v>14</v>
      </c>
      <c r="H41" s="15">
        <v>19</v>
      </c>
      <c r="I41" s="15">
        <v>14</v>
      </c>
      <c r="J41" s="15">
        <v>15</v>
      </c>
      <c r="K41" s="15">
        <v>16</v>
      </c>
      <c r="L41" s="15">
        <v>16</v>
      </c>
      <c r="M41" s="15">
        <v>16</v>
      </c>
      <c r="N41" s="16">
        <v>17</v>
      </c>
      <c r="O41" s="10">
        <v>189</v>
      </c>
      <c r="P41" s="11">
        <v>5</v>
      </c>
      <c r="Q41" s="11">
        <v>12</v>
      </c>
      <c r="R41" s="12">
        <v>0</v>
      </c>
      <c r="S41" s="13"/>
      <c r="T41" s="1"/>
      <c r="U41" s="1"/>
      <c r="V41" s="1"/>
      <c r="W41" s="1"/>
      <c r="X41" s="1"/>
      <c r="Y41" s="1"/>
      <c r="Z41" s="1"/>
    </row>
    <row r="42" spans="1:26" ht="21.75" customHeight="1" x14ac:dyDescent="0.25">
      <c r="A42" s="6" t="s">
        <v>100</v>
      </c>
      <c r="B42" s="7" t="s">
        <v>101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9">
        <v>0</v>
      </c>
      <c r="O42" s="10">
        <v>0</v>
      </c>
      <c r="P42" s="11" t="s">
        <v>24</v>
      </c>
      <c r="Q42" s="11">
        <v>0</v>
      </c>
      <c r="R42" s="12">
        <f t="shared" ref="R42:R43" si="4">SUM(12-Q42)</f>
        <v>12</v>
      </c>
      <c r="S42" s="17"/>
      <c r="T42" s="1"/>
      <c r="U42" s="1"/>
      <c r="V42" s="1"/>
      <c r="W42" s="1"/>
      <c r="X42" s="1"/>
      <c r="Y42" s="1"/>
      <c r="Z42" s="1"/>
    </row>
    <row r="43" spans="1:26" ht="21.75" customHeight="1" x14ac:dyDescent="0.25">
      <c r="A43" s="6" t="s">
        <v>102</v>
      </c>
      <c r="B43" s="7" t="s">
        <v>103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9">
        <v>0</v>
      </c>
      <c r="O43" s="10">
        <v>0</v>
      </c>
      <c r="P43" s="11" t="s">
        <v>24</v>
      </c>
      <c r="Q43" s="11">
        <v>0</v>
      </c>
      <c r="R43" s="12">
        <f t="shared" si="4"/>
        <v>12</v>
      </c>
      <c r="S43" s="13"/>
      <c r="T43" s="1"/>
      <c r="U43" s="1"/>
      <c r="V43" s="1"/>
      <c r="W43" s="1"/>
      <c r="X43" s="1"/>
      <c r="Y43" s="1"/>
      <c r="Z43" s="1"/>
    </row>
    <row r="44" spans="1:26" ht="21.75" customHeight="1" x14ac:dyDescent="0.25">
      <c r="A44" s="6" t="s">
        <v>104</v>
      </c>
      <c r="B44" s="7" t="s">
        <v>105</v>
      </c>
      <c r="C44" s="15">
        <v>26</v>
      </c>
      <c r="D44" s="15">
        <v>12</v>
      </c>
      <c r="E44" s="15">
        <v>31</v>
      </c>
      <c r="F44" s="15">
        <v>24</v>
      </c>
      <c r="G44" s="15">
        <v>32</v>
      </c>
      <c r="H44" s="15">
        <v>28</v>
      </c>
      <c r="I44" s="15">
        <v>31</v>
      </c>
      <c r="J44" s="15">
        <v>35</v>
      </c>
      <c r="K44" s="15">
        <v>37</v>
      </c>
      <c r="L44" s="15">
        <v>28</v>
      </c>
      <c r="M44" s="15">
        <v>30</v>
      </c>
      <c r="N44" s="16">
        <v>26</v>
      </c>
      <c r="O44" s="10">
        <v>340</v>
      </c>
      <c r="P44" s="11">
        <v>11</v>
      </c>
      <c r="Q44" s="11">
        <v>12</v>
      </c>
      <c r="R44" s="12">
        <v>0</v>
      </c>
      <c r="S44" s="17"/>
      <c r="T44" s="1"/>
      <c r="U44" s="1"/>
      <c r="V44" s="1"/>
      <c r="W44" s="1"/>
      <c r="X44" s="1"/>
      <c r="Y44" s="1"/>
      <c r="Z44" s="1"/>
    </row>
    <row r="45" spans="1:26" ht="21.75" customHeight="1" x14ac:dyDescent="0.25">
      <c r="A45" s="6" t="s">
        <v>106</v>
      </c>
      <c r="B45" s="7" t="s">
        <v>107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9">
        <v>0</v>
      </c>
      <c r="O45" s="10">
        <v>0</v>
      </c>
      <c r="P45" s="11" t="s">
        <v>24</v>
      </c>
      <c r="Q45" s="11">
        <v>0</v>
      </c>
      <c r="R45" s="12">
        <f>SUM(12-Q45)</f>
        <v>12</v>
      </c>
      <c r="S45" s="13"/>
      <c r="T45" s="1"/>
      <c r="U45" s="1"/>
      <c r="V45" s="1"/>
      <c r="W45" s="1"/>
      <c r="X45" s="1"/>
      <c r="Y45" s="1"/>
      <c r="Z45" s="1"/>
    </row>
    <row r="46" spans="1:26" ht="21.75" customHeight="1" x14ac:dyDescent="0.25">
      <c r="A46" s="6" t="s">
        <v>108</v>
      </c>
      <c r="B46" s="7" t="s">
        <v>109</v>
      </c>
      <c r="C46" s="8">
        <v>148</v>
      </c>
      <c r="D46" s="8">
        <v>134</v>
      </c>
      <c r="E46" s="8">
        <v>144</v>
      </c>
      <c r="F46" s="8">
        <v>161</v>
      </c>
      <c r="G46" s="8">
        <v>154</v>
      </c>
      <c r="H46" s="8">
        <v>144</v>
      </c>
      <c r="I46" s="8">
        <v>165</v>
      </c>
      <c r="J46" s="8">
        <v>135</v>
      </c>
      <c r="K46" s="8">
        <v>149</v>
      </c>
      <c r="L46" s="8">
        <v>157</v>
      </c>
      <c r="M46" s="8">
        <v>150</v>
      </c>
      <c r="N46" s="9">
        <v>185</v>
      </c>
      <c r="O46" s="10">
        <v>1826</v>
      </c>
      <c r="P46" s="11">
        <v>0</v>
      </c>
      <c r="Q46" s="11">
        <v>12</v>
      </c>
      <c r="R46" s="12">
        <v>0</v>
      </c>
      <c r="S46" s="18" t="s">
        <v>31</v>
      </c>
      <c r="T46" s="1"/>
      <c r="U46" s="1"/>
      <c r="V46" s="1"/>
      <c r="W46" s="1"/>
      <c r="X46" s="1"/>
      <c r="Y46" s="1"/>
      <c r="Z46" s="1"/>
    </row>
    <row r="47" spans="1:26" ht="21.75" customHeight="1" x14ac:dyDescent="0.25">
      <c r="A47" s="6" t="s">
        <v>110</v>
      </c>
      <c r="B47" s="7" t="s">
        <v>111</v>
      </c>
      <c r="C47" s="8">
        <v>382</v>
      </c>
      <c r="D47" s="8">
        <v>278</v>
      </c>
      <c r="E47" s="8">
        <v>311</v>
      </c>
      <c r="F47" s="8">
        <v>355</v>
      </c>
      <c r="G47" s="8">
        <v>369</v>
      </c>
      <c r="H47" s="8">
        <v>387</v>
      </c>
      <c r="I47" s="8">
        <v>372</v>
      </c>
      <c r="J47" s="8">
        <v>399</v>
      </c>
      <c r="K47" s="8">
        <v>386</v>
      </c>
      <c r="L47" s="8">
        <v>403</v>
      </c>
      <c r="M47" s="8">
        <v>329</v>
      </c>
      <c r="N47" s="9">
        <v>330</v>
      </c>
      <c r="O47" s="10">
        <v>4301</v>
      </c>
      <c r="P47" s="11">
        <v>561</v>
      </c>
      <c r="Q47" s="11">
        <v>12</v>
      </c>
      <c r="R47" s="12">
        <v>0</v>
      </c>
      <c r="S47" s="13"/>
      <c r="T47" s="1"/>
      <c r="U47" s="1"/>
      <c r="V47" s="1"/>
      <c r="W47" s="1"/>
      <c r="X47" s="1"/>
      <c r="Y47" s="1"/>
      <c r="Z47" s="1"/>
    </row>
    <row r="48" spans="1:26" ht="21.75" customHeight="1" x14ac:dyDescent="0.25">
      <c r="A48" s="6" t="s">
        <v>112</v>
      </c>
      <c r="B48" s="7" t="s">
        <v>113</v>
      </c>
      <c r="C48" s="8">
        <v>65</v>
      </c>
      <c r="D48" s="8">
        <v>69</v>
      </c>
      <c r="E48" s="8">
        <v>66</v>
      </c>
      <c r="F48" s="8">
        <v>80</v>
      </c>
      <c r="G48" s="8">
        <v>115</v>
      </c>
      <c r="H48" s="8">
        <v>94</v>
      </c>
      <c r="I48" s="8">
        <v>97</v>
      </c>
      <c r="J48" s="8">
        <v>154</v>
      </c>
      <c r="K48" s="8">
        <v>135</v>
      </c>
      <c r="L48" s="8">
        <v>87</v>
      </c>
      <c r="M48" s="8">
        <v>127</v>
      </c>
      <c r="N48" s="9">
        <v>68</v>
      </c>
      <c r="O48" s="10">
        <v>1157</v>
      </c>
      <c r="P48" s="11">
        <v>0</v>
      </c>
      <c r="Q48" s="11">
        <v>12</v>
      </c>
      <c r="R48" s="12">
        <v>0</v>
      </c>
      <c r="S48" s="18" t="s">
        <v>31</v>
      </c>
      <c r="T48" s="1"/>
      <c r="U48" s="1"/>
      <c r="V48" s="1"/>
      <c r="W48" s="1"/>
      <c r="X48" s="1"/>
      <c r="Y48" s="1"/>
      <c r="Z48" s="1"/>
    </row>
    <row r="49" spans="1:26" ht="21.75" customHeight="1" x14ac:dyDescent="0.25">
      <c r="A49" s="6" t="s">
        <v>114</v>
      </c>
      <c r="B49" s="7" t="s">
        <v>115</v>
      </c>
      <c r="C49" s="8">
        <v>306</v>
      </c>
      <c r="D49" s="8">
        <v>231</v>
      </c>
      <c r="E49" s="8">
        <v>295</v>
      </c>
      <c r="F49" s="8">
        <v>297</v>
      </c>
      <c r="G49" s="8">
        <v>306</v>
      </c>
      <c r="H49" s="8">
        <v>273</v>
      </c>
      <c r="I49" s="8">
        <v>367</v>
      </c>
      <c r="J49" s="8">
        <v>322</v>
      </c>
      <c r="K49" s="8">
        <v>283</v>
      </c>
      <c r="L49" s="8">
        <v>311</v>
      </c>
      <c r="M49" s="8">
        <v>327</v>
      </c>
      <c r="N49" s="9">
        <v>318</v>
      </c>
      <c r="O49" s="10">
        <v>3636</v>
      </c>
      <c r="P49" s="11">
        <v>1123</v>
      </c>
      <c r="Q49" s="11">
        <v>12</v>
      </c>
      <c r="R49" s="12">
        <v>0</v>
      </c>
      <c r="S49" s="13"/>
      <c r="T49" s="1"/>
      <c r="U49" s="1"/>
      <c r="V49" s="1"/>
      <c r="W49" s="1"/>
      <c r="X49" s="1"/>
      <c r="Y49" s="1"/>
      <c r="Z49" s="1"/>
    </row>
    <row r="50" spans="1:26" ht="21.75" customHeight="1" x14ac:dyDescent="0.25">
      <c r="A50" s="6" t="s">
        <v>116</v>
      </c>
      <c r="B50" s="7" t="s">
        <v>117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9">
        <v>0</v>
      </c>
      <c r="O50" s="10">
        <v>0</v>
      </c>
      <c r="P50" s="11" t="s">
        <v>24</v>
      </c>
      <c r="Q50" s="11">
        <v>0</v>
      </c>
      <c r="R50" s="12">
        <f>SUM(12-Q50)</f>
        <v>12</v>
      </c>
      <c r="S50" s="13"/>
      <c r="T50" s="1"/>
      <c r="U50" s="1"/>
      <c r="V50" s="1"/>
      <c r="W50" s="1"/>
      <c r="X50" s="1"/>
      <c r="Y50" s="1"/>
      <c r="Z50" s="1"/>
    </row>
    <row r="51" spans="1:26" ht="21.75" customHeight="1" x14ac:dyDescent="0.25">
      <c r="A51" s="6" t="s">
        <v>118</v>
      </c>
      <c r="B51" s="7" t="s">
        <v>119</v>
      </c>
      <c r="C51" s="8">
        <v>1</v>
      </c>
      <c r="D51" s="8">
        <v>9</v>
      </c>
      <c r="E51" s="8">
        <v>10</v>
      </c>
      <c r="F51" s="8">
        <v>6</v>
      </c>
      <c r="G51" s="8">
        <v>4</v>
      </c>
      <c r="H51" s="8">
        <v>5</v>
      </c>
      <c r="I51" s="8">
        <v>3</v>
      </c>
      <c r="J51" s="8">
        <v>3</v>
      </c>
      <c r="K51" s="8">
        <v>7</v>
      </c>
      <c r="L51" s="8">
        <v>0</v>
      </c>
      <c r="M51" s="8">
        <v>0</v>
      </c>
      <c r="N51" s="9">
        <v>0</v>
      </c>
      <c r="O51" s="10">
        <v>48</v>
      </c>
      <c r="P51" s="11">
        <v>0</v>
      </c>
      <c r="Q51" s="11">
        <v>9</v>
      </c>
      <c r="R51" s="12">
        <v>3</v>
      </c>
      <c r="S51" s="13"/>
      <c r="T51" s="1"/>
      <c r="U51" s="1"/>
      <c r="V51" s="1"/>
      <c r="W51" s="1"/>
      <c r="X51" s="1"/>
      <c r="Y51" s="1"/>
      <c r="Z51" s="1"/>
    </row>
    <row r="52" spans="1:26" ht="21.75" customHeight="1" x14ac:dyDescent="0.25">
      <c r="A52" s="6" t="s">
        <v>120</v>
      </c>
      <c r="B52" s="7" t="s">
        <v>121</v>
      </c>
      <c r="C52" s="15">
        <v>296</v>
      </c>
      <c r="D52" s="15">
        <v>256</v>
      </c>
      <c r="E52" s="15">
        <v>281</v>
      </c>
      <c r="F52" s="15">
        <v>282</v>
      </c>
      <c r="G52" s="15">
        <v>293</v>
      </c>
      <c r="H52" s="15">
        <v>245</v>
      </c>
      <c r="I52" s="15">
        <v>281</v>
      </c>
      <c r="J52" s="15">
        <v>295</v>
      </c>
      <c r="K52" s="15">
        <v>312</v>
      </c>
      <c r="L52" s="15">
        <v>288</v>
      </c>
      <c r="M52" s="15">
        <v>215</v>
      </c>
      <c r="N52" s="16">
        <v>302</v>
      </c>
      <c r="O52" s="10">
        <v>3346</v>
      </c>
      <c r="P52" s="11">
        <v>17</v>
      </c>
      <c r="Q52" s="11">
        <v>12</v>
      </c>
      <c r="R52" s="12">
        <v>0</v>
      </c>
      <c r="S52" s="13"/>
      <c r="T52" s="1"/>
      <c r="U52" s="1"/>
      <c r="V52" s="1"/>
      <c r="W52" s="1"/>
      <c r="X52" s="1"/>
      <c r="Y52" s="1"/>
      <c r="Z52" s="1"/>
    </row>
    <row r="53" spans="1:26" ht="21.75" customHeight="1" x14ac:dyDescent="0.25">
      <c r="A53" s="6" t="s">
        <v>122</v>
      </c>
      <c r="B53" s="7" t="s">
        <v>123</v>
      </c>
      <c r="C53" s="15">
        <v>73</v>
      </c>
      <c r="D53" s="15">
        <v>62</v>
      </c>
      <c r="E53" s="15">
        <v>71</v>
      </c>
      <c r="F53" s="15">
        <v>71</v>
      </c>
      <c r="G53" s="15">
        <v>87</v>
      </c>
      <c r="H53" s="15">
        <v>76</v>
      </c>
      <c r="I53" s="15">
        <v>65</v>
      </c>
      <c r="J53" s="15">
        <v>61</v>
      </c>
      <c r="K53" s="15">
        <v>61</v>
      </c>
      <c r="L53" s="15">
        <v>59</v>
      </c>
      <c r="M53" s="15">
        <v>62</v>
      </c>
      <c r="N53" s="16">
        <v>58</v>
      </c>
      <c r="O53" s="10">
        <v>806</v>
      </c>
      <c r="P53" s="11">
        <v>22</v>
      </c>
      <c r="Q53" s="11">
        <v>12</v>
      </c>
      <c r="R53" s="12">
        <v>0</v>
      </c>
      <c r="S53" s="13"/>
      <c r="T53" s="1"/>
      <c r="U53" s="1"/>
      <c r="V53" s="1"/>
      <c r="W53" s="1"/>
      <c r="X53" s="1"/>
      <c r="Y53" s="1"/>
      <c r="Z53" s="1"/>
    </row>
    <row r="54" spans="1:26" ht="21.75" customHeight="1" x14ac:dyDescent="0.25">
      <c r="A54" s="6" t="s">
        <v>124</v>
      </c>
      <c r="B54" s="7" t="s">
        <v>125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0</v>
      </c>
      <c r="P54" s="11" t="s">
        <v>24</v>
      </c>
      <c r="Q54" s="11">
        <v>0</v>
      </c>
      <c r="R54" s="12">
        <f>SUM(12-Q54)</f>
        <v>12</v>
      </c>
      <c r="S54" s="17"/>
      <c r="T54" s="1"/>
      <c r="U54" s="1"/>
      <c r="V54" s="1"/>
      <c r="W54" s="1"/>
      <c r="X54" s="1"/>
      <c r="Y54" s="1"/>
      <c r="Z54" s="1"/>
    </row>
    <row r="55" spans="1:26" ht="21.75" customHeight="1" x14ac:dyDescent="0.25">
      <c r="A55" s="6" t="s">
        <v>126</v>
      </c>
      <c r="B55" s="7" t="s">
        <v>127</v>
      </c>
      <c r="C55" s="8">
        <v>206</v>
      </c>
      <c r="D55" s="8">
        <v>200</v>
      </c>
      <c r="E55" s="8">
        <v>539</v>
      </c>
      <c r="F55" s="8">
        <v>616</v>
      </c>
      <c r="G55" s="8">
        <v>654</v>
      </c>
      <c r="H55" s="8">
        <v>660</v>
      </c>
      <c r="I55" s="8">
        <v>655</v>
      </c>
      <c r="J55" s="8">
        <v>680</v>
      </c>
      <c r="K55" s="8">
        <v>636</v>
      </c>
      <c r="L55" s="8">
        <v>623</v>
      </c>
      <c r="M55" s="8">
        <v>688</v>
      </c>
      <c r="N55" s="9">
        <v>632</v>
      </c>
      <c r="O55" s="10">
        <v>6789</v>
      </c>
      <c r="P55" s="11">
        <v>15</v>
      </c>
      <c r="Q55" s="11">
        <v>12</v>
      </c>
      <c r="R55" s="12">
        <v>0</v>
      </c>
      <c r="S55" s="13"/>
      <c r="T55" s="1"/>
      <c r="U55" s="1"/>
      <c r="V55" s="1"/>
      <c r="W55" s="1"/>
      <c r="X55" s="1"/>
      <c r="Y55" s="1"/>
      <c r="Z55" s="1"/>
    </row>
    <row r="56" spans="1:26" ht="21.75" customHeight="1" x14ac:dyDescent="0.25">
      <c r="A56" s="6" t="s">
        <v>128</v>
      </c>
      <c r="B56" s="7" t="s">
        <v>129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9">
        <v>0</v>
      </c>
      <c r="O56" s="10">
        <v>0</v>
      </c>
      <c r="P56" s="11" t="s">
        <v>24</v>
      </c>
      <c r="Q56" s="11">
        <v>0</v>
      </c>
      <c r="R56" s="12">
        <f t="shared" ref="R56:R57" si="5">SUM(12-Q56)</f>
        <v>12</v>
      </c>
      <c r="S56" s="13"/>
      <c r="T56" s="1"/>
      <c r="U56" s="1"/>
      <c r="V56" s="1"/>
      <c r="W56" s="1"/>
      <c r="X56" s="1"/>
      <c r="Y56" s="1"/>
      <c r="Z56" s="1"/>
    </row>
    <row r="57" spans="1:26" ht="21.75" customHeight="1" x14ac:dyDescent="0.25">
      <c r="A57" s="6" t="s">
        <v>130</v>
      </c>
      <c r="B57" s="7" t="s">
        <v>131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9">
        <v>0</v>
      </c>
      <c r="O57" s="10">
        <v>0</v>
      </c>
      <c r="P57" s="11" t="s">
        <v>24</v>
      </c>
      <c r="Q57" s="11">
        <v>0</v>
      </c>
      <c r="R57" s="12">
        <f t="shared" si="5"/>
        <v>12</v>
      </c>
      <c r="S57" s="13"/>
      <c r="T57" s="1"/>
      <c r="U57" s="1"/>
      <c r="V57" s="1"/>
      <c r="W57" s="1"/>
      <c r="X57" s="1"/>
      <c r="Y57" s="1"/>
      <c r="Z57" s="1"/>
    </row>
    <row r="58" spans="1:26" ht="21.75" customHeight="1" x14ac:dyDescent="0.25">
      <c r="A58" s="6" t="s">
        <v>132</v>
      </c>
      <c r="B58" s="7" t="s">
        <v>133</v>
      </c>
      <c r="C58" s="15">
        <v>26</v>
      </c>
      <c r="D58" s="15">
        <v>24</v>
      </c>
      <c r="E58" s="15">
        <v>18</v>
      </c>
      <c r="F58" s="15">
        <v>24</v>
      </c>
      <c r="G58" s="15">
        <v>18</v>
      </c>
      <c r="H58" s="15">
        <v>19</v>
      </c>
      <c r="I58" s="15">
        <v>24</v>
      </c>
      <c r="J58" s="15">
        <v>23</v>
      </c>
      <c r="K58" s="15">
        <v>22</v>
      </c>
      <c r="L58" s="15">
        <v>0</v>
      </c>
      <c r="M58" s="15">
        <v>0</v>
      </c>
      <c r="N58" s="16">
        <v>0</v>
      </c>
      <c r="O58" s="10">
        <v>198</v>
      </c>
      <c r="P58" s="11">
        <v>0</v>
      </c>
      <c r="Q58" s="11">
        <v>9</v>
      </c>
      <c r="R58" s="12">
        <v>3</v>
      </c>
      <c r="S58" s="17"/>
      <c r="T58" s="1"/>
      <c r="U58" s="1"/>
      <c r="V58" s="1"/>
      <c r="W58" s="1"/>
      <c r="X58" s="1"/>
      <c r="Y58" s="1"/>
      <c r="Z58" s="1"/>
    </row>
    <row r="59" spans="1:26" ht="21.75" customHeight="1" x14ac:dyDescent="0.25">
      <c r="A59" s="6" t="s">
        <v>134</v>
      </c>
      <c r="B59" s="7" t="s">
        <v>135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9">
        <v>0</v>
      </c>
      <c r="O59" s="10">
        <v>0</v>
      </c>
      <c r="P59" s="11" t="s">
        <v>24</v>
      </c>
      <c r="Q59" s="11">
        <v>0</v>
      </c>
      <c r="R59" s="12">
        <f>SUM(12-Q59)</f>
        <v>12</v>
      </c>
      <c r="S59" s="13"/>
      <c r="T59" s="1"/>
      <c r="U59" s="1"/>
      <c r="V59" s="1"/>
      <c r="W59" s="1"/>
      <c r="X59" s="1"/>
      <c r="Y59" s="1"/>
      <c r="Z59" s="1"/>
    </row>
    <row r="60" spans="1:26" ht="21.75" customHeight="1" x14ac:dyDescent="0.25">
      <c r="A60" s="6" t="s">
        <v>136</v>
      </c>
      <c r="B60" s="7" t="s">
        <v>137</v>
      </c>
      <c r="C60" s="15">
        <v>464</v>
      </c>
      <c r="D60" s="15">
        <v>357</v>
      </c>
      <c r="E60" s="15">
        <v>353</v>
      </c>
      <c r="F60" s="15">
        <v>395</v>
      </c>
      <c r="G60" s="15">
        <v>452</v>
      </c>
      <c r="H60" s="15">
        <v>441</v>
      </c>
      <c r="I60" s="15">
        <v>385</v>
      </c>
      <c r="J60" s="15">
        <v>417</v>
      </c>
      <c r="K60" s="15">
        <v>357</v>
      </c>
      <c r="L60" s="15">
        <v>401</v>
      </c>
      <c r="M60" s="15">
        <v>377</v>
      </c>
      <c r="N60" s="16">
        <v>53</v>
      </c>
      <c r="O60" s="10">
        <v>4452</v>
      </c>
      <c r="P60" s="11">
        <v>9</v>
      </c>
      <c r="Q60" s="11">
        <v>12</v>
      </c>
      <c r="R60" s="12">
        <v>0</v>
      </c>
      <c r="S60" s="13"/>
      <c r="T60" s="1"/>
      <c r="U60" s="1"/>
      <c r="V60" s="1"/>
      <c r="W60" s="1"/>
      <c r="X60" s="1"/>
      <c r="Y60" s="1"/>
      <c r="Z60" s="1"/>
    </row>
    <row r="61" spans="1:26" ht="21.75" customHeight="1" x14ac:dyDescent="0.25">
      <c r="A61" s="6" t="s">
        <v>138</v>
      </c>
      <c r="B61" s="7" t="s">
        <v>139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9">
        <v>0</v>
      </c>
      <c r="O61" s="10">
        <v>0</v>
      </c>
      <c r="P61" s="11" t="s">
        <v>24</v>
      </c>
      <c r="Q61" s="11">
        <v>0</v>
      </c>
      <c r="R61" s="12">
        <f>SUM(12-Q61)</f>
        <v>12</v>
      </c>
      <c r="S61" s="13"/>
      <c r="T61" s="1"/>
      <c r="U61" s="1"/>
      <c r="V61" s="1"/>
      <c r="W61" s="1"/>
      <c r="X61" s="1"/>
      <c r="Y61" s="1"/>
      <c r="Z61" s="1"/>
    </row>
    <row r="62" spans="1:26" ht="21.75" customHeight="1" x14ac:dyDescent="0.25">
      <c r="A62" s="6" t="s">
        <v>140</v>
      </c>
      <c r="B62" s="7" t="s">
        <v>141</v>
      </c>
      <c r="C62" s="15">
        <v>2</v>
      </c>
      <c r="D62" s="15">
        <v>3</v>
      </c>
      <c r="E62" s="15">
        <v>5</v>
      </c>
      <c r="F62" s="15">
        <v>2</v>
      </c>
      <c r="G62" s="15">
        <v>1</v>
      </c>
      <c r="H62" s="15">
        <v>4</v>
      </c>
      <c r="I62" s="15">
        <v>16</v>
      </c>
      <c r="J62" s="15">
        <v>23</v>
      </c>
      <c r="K62" s="15">
        <v>23</v>
      </c>
      <c r="L62" s="15">
        <v>9</v>
      </c>
      <c r="M62" s="15">
        <v>26</v>
      </c>
      <c r="N62" s="16">
        <v>13</v>
      </c>
      <c r="O62" s="10">
        <v>3</v>
      </c>
      <c r="P62" s="11">
        <v>3</v>
      </c>
      <c r="Q62" s="11">
        <v>12</v>
      </c>
      <c r="R62" s="12">
        <v>0</v>
      </c>
      <c r="S62" s="17"/>
      <c r="T62" s="1"/>
      <c r="U62" s="1"/>
      <c r="V62" s="1"/>
      <c r="W62" s="1"/>
      <c r="X62" s="1"/>
      <c r="Y62" s="1"/>
      <c r="Z62" s="1"/>
    </row>
    <row r="63" spans="1:26" ht="21.75" customHeight="1" x14ac:dyDescent="0.25">
      <c r="A63" s="6" t="s">
        <v>142</v>
      </c>
      <c r="B63" s="7" t="s">
        <v>143</v>
      </c>
      <c r="C63" s="8">
        <v>292</v>
      </c>
      <c r="D63" s="8">
        <v>265</v>
      </c>
      <c r="E63" s="8">
        <v>271</v>
      </c>
      <c r="F63" s="8">
        <v>272</v>
      </c>
      <c r="G63" s="8">
        <v>331</v>
      </c>
      <c r="H63" s="8">
        <v>321</v>
      </c>
      <c r="I63" s="8">
        <v>288</v>
      </c>
      <c r="J63" s="8">
        <v>302</v>
      </c>
      <c r="K63" s="8">
        <v>295</v>
      </c>
      <c r="L63" s="8">
        <v>291</v>
      </c>
      <c r="M63" s="8">
        <v>311</v>
      </c>
      <c r="N63" s="9">
        <v>292</v>
      </c>
      <c r="O63" s="10">
        <v>3531</v>
      </c>
      <c r="P63" s="11">
        <v>31</v>
      </c>
      <c r="Q63" s="11">
        <v>12</v>
      </c>
      <c r="R63" s="12">
        <v>0</v>
      </c>
      <c r="S63" s="13"/>
      <c r="T63" s="1"/>
      <c r="U63" s="1"/>
      <c r="V63" s="1"/>
      <c r="W63" s="1"/>
      <c r="X63" s="1"/>
      <c r="Y63" s="1"/>
      <c r="Z63" s="1"/>
    </row>
    <row r="64" spans="1:26" ht="21.75" customHeight="1" x14ac:dyDescent="0.25">
      <c r="A64" s="6" t="s">
        <v>144</v>
      </c>
      <c r="B64" s="7" t="s">
        <v>145</v>
      </c>
      <c r="C64" s="19">
        <v>1300</v>
      </c>
      <c r="D64" s="19">
        <v>1113</v>
      </c>
      <c r="E64" s="19">
        <v>1223</v>
      </c>
      <c r="F64" s="19">
        <v>1215</v>
      </c>
      <c r="G64" s="19">
        <v>1240</v>
      </c>
      <c r="H64" s="19">
        <v>1209</v>
      </c>
      <c r="I64" s="19">
        <v>1335</v>
      </c>
      <c r="J64" s="19">
        <v>1343</v>
      </c>
      <c r="K64" s="19">
        <v>1358</v>
      </c>
      <c r="L64" s="19">
        <v>1226</v>
      </c>
      <c r="M64" s="19">
        <v>1149</v>
      </c>
      <c r="N64" s="20">
        <v>1193</v>
      </c>
      <c r="O64" s="10">
        <v>14904</v>
      </c>
      <c r="P64" s="11">
        <v>127</v>
      </c>
      <c r="Q64" s="11">
        <v>12</v>
      </c>
      <c r="R64" s="12">
        <v>0</v>
      </c>
      <c r="S64" s="17"/>
      <c r="T64" s="1"/>
      <c r="U64" s="1"/>
      <c r="V64" s="1"/>
      <c r="W64" s="1"/>
      <c r="X64" s="1"/>
      <c r="Y64" s="1"/>
      <c r="Z64" s="1"/>
    </row>
    <row r="65" spans="1:26" ht="21.75" customHeight="1" x14ac:dyDescent="0.25">
      <c r="A65" s="6" t="s">
        <v>146</v>
      </c>
      <c r="B65" s="7" t="s">
        <v>147</v>
      </c>
      <c r="C65" s="8">
        <v>250</v>
      </c>
      <c r="D65" s="8">
        <v>168</v>
      </c>
      <c r="E65" s="8">
        <v>241</v>
      </c>
      <c r="F65" s="8">
        <v>235</v>
      </c>
      <c r="G65" s="8">
        <v>205</v>
      </c>
      <c r="H65" s="8">
        <v>208</v>
      </c>
      <c r="I65" s="8">
        <v>216</v>
      </c>
      <c r="J65" s="8">
        <v>247</v>
      </c>
      <c r="K65" s="8">
        <v>240</v>
      </c>
      <c r="L65" s="8">
        <v>201</v>
      </c>
      <c r="M65" s="8">
        <v>249</v>
      </c>
      <c r="N65" s="9">
        <v>264</v>
      </c>
      <c r="O65" s="10">
        <v>2724</v>
      </c>
      <c r="P65" s="11">
        <v>210</v>
      </c>
      <c r="Q65" s="11">
        <v>12</v>
      </c>
      <c r="R65" s="12">
        <v>0</v>
      </c>
      <c r="S65" s="13"/>
      <c r="T65" s="1"/>
      <c r="U65" s="1"/>
      <c r="V65" s="1"/>
      <c r="W65" s="1"/>
      <c r="X65" s="1"/>
      <c r="Y65" s="1"/>
      <c r="Z65" s="1"/>
    </row>
    <row r="66" spans="1:26" ht="21.75" customHeight="1" x14ac:dyDescent="0.25">
      <c r="A66" s="6" t="s">
        <v>148</v>
      </c>
      <c r="B66" s="7" t="s">
        <v>149</v>
      </c>
      <c r="C66" s="15">
        <v>22</v>
      </c>
      <c r="D66" s="15">
        <v>10</v>
      </c>
      <c r="E66" s="15">
        <v>3</v>
      </c>
      <c r="F66" s="15">
        <v>12</v>
      </c>
      <c r="G66" s="15">
        <v>31</v>
      </c>
      <c r="H66" s="15">
        <v>32</v>
      </c>
      <c r="I66" s="15">
        <v>31</v>
      </c>
      <c r="J66" s="15">
        <v>33</v>
      </c>
      <c r="K66" s="15">
        <v>39</v>
      </c>
      <c r="L66" s="15">
        <v>25</v>
      </c>
      <c r="M66" s="15">
        <v>12</v>
      </c>
      <c r="N66" s="16">
        <v>23</v>
      </c>
      <c r="O66" s="10">
        <v>273</v>
      </c>
      <c r="P66" s="11">
        <v>0</v>
      </c>
      <c r="Q66" s="11">
        <v>12</v>
      </c>
      <c r="R66" s="12">
        <v>0</v>
      </c>
      <c r="S66" s="18" t="s">
        <v>31</v>
      </c>
      <c r="T66" s="1"/>
      <c r="U66" s="1"/>
      <c r="V66" s="1"/>
      <c r="W66" s="1"/>
      <c r="X66" s="1"/>
      <c r="Y66" s="1"/>
      <c r="Z66" s="1"/>
    </row>
    <row r="67" spans="1:26" ht="21.75" customHeight="1" x14ac:dyDescent="0.25">
      <c r="A67" s="6" t="s">
        <v>150</v>
      </c>
      <c r="B67" s="7" t="s">
        <v>151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">
        <v>0</v>
      </c>
      <c r="O67" s="10">
        <v>0</v>
      </c>
      <c r="P67" s="11" t="s">
        <v>24</v>
      </c>
      <c r="Q67" s="11">
        <v>0</v>
      </c>
      <c r="R67" s="12">
        <f>SUM(12-Q67)</f>
        <v>12</v>
      </c>
      <c r="S67" s="13"/>
      <c r="T67" s="1"/>
      <c r="U67" s="1"/>
      <c r="V67" s="1"/>
      <c r="W67" s="1"/>
      <c r="X67" s="1"/>
      <c r="Y67" s="1"/>
      <c r="Z67" s="1"/>
    </row>
    <row r="68" spans="1:26" ht="21.75" customHeight="1" x14ac:dyDescent="0.25">
      <c r="A68" s="6" t="s">
        <v>152</v>
      </c>
      <c r="B68" s="7" t="s">
        <v>153</v>
      </c>
      <c r="C68" s="15">
        <v>291</v>
      </c>
      <c r="D68" s="15">
        <v>264</v>
      </c>
      <c r="E68" s="15">
        <v>312</v>
      </c>
      <c r="F68" s="15">
        <v>243</v>
      </c>
      <c r="G68" s="15">
        <v>240</v>
      </c>
      <c r="H68" s="15">
        <v>223</v>
      </c>
      <c r="I68" s="15">
        <v>318</v>
      </c>
      <c r="J68" s="15">
        <v>323</v>
      </c>
      <c r="K68" s="15">
        <v>247</v>
      </c>
      <c r="L68" s="15">
        <v>313</v>
      </c>
      <c r="M68" s="15">
        <v>259</v>
      </c>
      <c r="N68" s="16">
        <v>318</v>
      </c>
      <c r="O68" s="10">
        <v>3351</v>
      </c>
      <c r="P68" s="11">
        <v>0</v>
      </c>
      <c r="Q68" s="11">
        <v>12</v>
      </c>
      <c r="R68" s="12">
        <v>0</v>
      </c>
      <c r="S68" s="18" t="s">
        <v>31</v>
      </c>
      <c r="T68" s="1"/>
      <c r="U68" s="1"/>
      <c r="V68" s="1"/>
      <c r="W68" s="1"/>
      <c r="X68" s="1"/>
      <c r="Y68" s="1"/>
      <c r="Z68" s="1"/>
    </row>
    <row r="69" spans="1:26" ht="21.75" customHeight="1" x14ac:dyDescent="0.25">
      <c r="A69" s="6" t="s">
        <v>154</v>
      </c>
      <c r="B69" s="7" t="s">
        <v>155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">
        <v>0</v>
      </c>
      <c r="O69" s="10">
        <v>0</v>
      </c>
      <c r="P69" s="11" t="s">
        <v>24</v>
      </c>
      <c r="Q69" s="11">
        <v>0</v>
      </c>
      <c r="R69" s="12">
        <f t="shared" ref="R69:R70" si="6">SUM(12-Q69)</f>
        <v>12</v>
      </c>
      <c r="S69" s="13"/>
      <c r="T69" s="1"/>
      <c r="U69" s="1"/>
      <c r="V69" s="1"/>
      <c r="W69" s="1"/>
      <c r="X69" s="1"/>
      <c r="Y69" s="1"/>
      <c r="Z69" s="1"/>
    </row>
    <row r="70" spans="1:26" ht="21.75" customHeight="1" x14ac:dyDescent="0.25">
      <c r="A70" s="6" t="s">
        <v>156</v>
      </c>
      <c r="B70" s="7" t="s">
        <v>157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9">
        <v>0</v>
      </c>
      <c r="O70" s="10">
        <v>0</v>
      </c>
      <c r="P70" s="11" t="s">
        <v>24</v>
      </c>
      <c r="Q70" s="11">
        <v>0</v>
      </c>
      <c r="R70" s="12">
        <f t="shared" si="6"/>
        <v>12</v>
      </c>
      <c r="S70" s="13"/>
      <c r="T70" s="1"/>
      <c r="U70" s="1"/>
      <c r="V70" s="1"/>
      <c r="W70" s="1"/>
      <c r="X70" s="1"/>
      <c r="Y70" s="1"/>
      <c r="Z70" s="1"/>
    </row>
    <row r="71" spans="1:26" ht="21.75" customHeight="1" x14ac:dyDescent="0.25">
      <c r="A71" s="6" t="s">
        <v>158</v>
      </c>
      <c r="B71" s="7" t="s">
        <v>159</v>
      </c>
      <c r="C71" s="15">
        <v>1</v>
      </c>
      <c r="D71" s="15">
        <v>3</v>
      </c>
      <c r="E71" s="15">
        <v>3</v>
      </c>
      <c r="F71" s="15">
        <v>5</v>
      </c>
      <c r="G71" s="15">
        <v>1</v>
      </c>
      <c r="H71" s="15">
        <v>5</v>
      </c>
      <c r="I71" s="15">
        <v>7</v>
      </c>
      <c r="J71" s="15">
        <v>6</v>
      </c>
      <c r="K71" s="15">
        <v>1</v>
      </c>
      <c r="L71" s="15">
        <v>4</v>
      </c>
      <c r="M71" s="15">
        <v>2</v>
      </c>
      <c r="N71" s="16">
        <v>3</v>
      </c>
      <c r="O71" s="10">
        <v>41</v>
      </c>
      <c r="P71" s="11">
        <v>5</v>
      </c>
      <c r="Q71" s="11">
        <v>12</v>
      </c>
      <c r="R71" s="12">
        <v>0</v>
      </c>
      <c r="S71" s="17"/>
      <c r="T71" s="1"/>
      <c r="U71" s="1"/>
      <c r="V71" s="1"/>
      <c r="W71" s="1"/>
      <c r="X71" s="1"/>
      <c r="Y71" s="1"/>
      <c r="Z71" s="1"/>
    </row>
    <row r="72" spans="1:26" ht="21.75" customHeight="1" x14ac:dyDescent="0.25">
      <c r="A72" s="6" t="s">
        <v>160</v>
      </c>
      <c r="B72" s="7" t="s">
        <v>161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9">
        <v>0</v>
      </c>
      <c r="O72" s="10">
        <v>0</v>
      </c>
      <c r="P72" s="11" t="s">
        <v>24</v>
      </c>
      <c r="Q72" s="11">
        <v>0</v>
      </c>
      <c r="R72" s="12">
        <f t="shared" ref="R72:R74" si="7">SUM(12-Q72)</f>
        <v>12</v>
      </c>
      <c r="S72" s="17"/>
      <c r="T72" s="1"/>
      <c r="U72" s="1"/>
      <c r="V72" s="1"/>
      <c r="W72" s="1"/>
      <c r="X72" s="1"/>
      <c r="Y72" s="1"/>
      <c r="Z72" s="1"/>
    </row>
    <row r="73" spans="1:26" ht="21.75" customHeight="1" x14ac:dyDescent="0.25">
      <c r="A73" s="6" t="s">
        <v>162</v>
      </c>
      <c r="B73" s="7" t="s">
        <v>163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9">
        <v>0</v>
      </c>
      <c r="O73" s="10">
        <v>0</v>
      </c>
      <c r="P73" s="11" t="s">
        <v>24</v>
      </c>
      <c r="Q73" s="11">
        <v>0</v>
      </c>
      <c r="R73" s="12">
        <f t="shared" si="7"/>
        <v>12</v>
      </c>
      <c r="S73" s="17"/>
      <c r="T73" s="1"/>
      <c r="U73" s="1"/>
      <c r="V73" s="1"/>
      <c r="W73" s="1"/>
      <c r="X73" s="1"/>
      <c r="Y73" s="1"/>
      <c r="Z73" s="1"/>
    </row>
    <row r="74" spans="1:26" ht="21.75" customHeight="1" x14ac:dyDescent="0.25">
      <c r="A74" s="6" t="s">
        <v>164</v>
      </c>
      <c r="B74" s="7" t="s">
        <v>165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9">
        <v>0</v>
      </c>
      <c r="O74" s="10">
        <v>0</v>
      </c>
      <c r="P74" s="11" t="s">
        <v>24</v>
      </c>
      <c r="Q74" s="11">
        <v>0</v>
      </c>
      <c r="R74" s="12">
        <f t="shared" si="7"/>
        <v>12</v>
      </c>
      <c r="S74" s="13"/>
      <c r="T74" s="1"/>
      <c r="U74" s="1"/>
      <c r="V74" s="1"/>
      <c r="W74" s="1"/>
      <c r="X74" s="1"/>
      <c r="Y74" s="1"/>
      <c r="Z74" s="1"/>
    </row>
    <row r="75" spans="1:26" ht="21.75" customHeight="1" x14ac:dyDescent="0.25">
      <c r="A75" s="6" t="s">
        <v>166</v>
      </c>
      <c r="B75" s="7" t="s">
        <v>167</v>
      </c>
      <c r="C75" s="19">
        <v>1882</v>
      </c>
      <c r="D75" s="19">
        <v>1624</v>
      </c>
      <c r="E75" s="19">
        <v>1718</v>
      </c>
      <c r="F75" s="19">
        <v>1795</v>
      </c>
      <c r="G75" s="19">
        <v>1784</v>
      </c>
      <c r="H75" s="19">
        <v>1660</v>
      </c>
      <c r="I75" s="19">
        <v>1941</v>
      </c>
      <c r="J75" s="19">
        <v>2015</v>
      </c>
      <c r="K75" s="19">
        <v>1942</v>
      </c>
      <c r="L75" s="19">
        <v>2013</v>
      </c>
      <c r="M75" s="19">
        <v>2036</v>
      </c>
      <c r="N75" s="20">
        <v>2113</v>
      </c>
      <c r="O75" s="10">
        <v>22523</v>
      </c>
      <c r="P75" s="11">
        <v>0</v>
      </c>
      <c r="Q75" s="11">
        <v>12</v>
      </c>
      <c r="R75" s="12">
        <v>0</v>
      </c>
      <c r="S75" s="18" t="s">
        <v>31</v>
      </c>
      <c r="T75" s="1"/>
      <c r="U75" s="1"/>
      <c r="V75" s="1"/>
      <c r="W75" s="1"/>
      <c r="X75" s="1"/>
      <c r="Y75" s="1"/>
      <c r="Z75" s="1"/>
    </row>
    <row r="76" spans="1:26" ht="21.75" customHeight="1" x14ac:dyDescent="0.25">
      <c r="A76" s="6" t="s">
        <v>168</v>
      </c>
      <c r="B76" s="7" t="s">
        <v>169</v>
      </c>
      <c r="C76" s="8">
        <v>157</v>
      </c>
      <c r="D76" s="8">
        <v>120</v>
      </c>
      <c r="E76" s="8">
        <v>127</v>
      </c>
      <c r="F76" s="8">
        <v>142</v>
      </c>
      <c r="G76" s="8">
        <v>198</v>
      </c>
      <c r="H76" s="8">
        <v>162</v>
      </c>
      <c r="I76" s="8">
        <v>189</v>
      </c>
      <c r="J76" s="8">
        <v>220</v>
      </c>
      <c r="K76" s="8">
        <v>140</v>
      </c>
      <c r="L76" s="8">
        <v>175</v>
      </c>
      <c r="M76" s="8">
        <v>162</v>
      </c>
      <c r="N76" s="9">
        <v>150</v>
      </c>
      <c r="O76" s="10">
        <v>1942</v>
      </c>
      <c r="P76" s="11">
        <v>0</v>
      </c>
      <c r="Q76" s="11">
        <v>12</v>
      </c>
      <c r="R76" s="12">
        <f>SUM(12-Q76)</f>
        <v>0</v>
      </c>
      <c r="S76" s="18" t="s">
        <v>31</v>
      </c>
      <c r="T76" s="1"/>
      <c r="U76" s="1"/>
      <c r="V76" s="1"/>
      <c r="W76" s="1"/>
      <c r="X76" s="1"/>
      <c r="Y76" s="1"/>
      <c r="Z76" s="1"/>
    </row>
    <row r="77" spans="1:26" ht="21.75" customHeight="1" x14ac:dyDescent="0.25">
      <c r="A77" s="6" t="s">
        <v>170</v>
      </c>
      <c r="B77" s="7" t="s">
        <v>171</v>
      </c>
      <c r="C77" s="15">
        <v>40</v>
      </c>
      <c r="D77" s="15">
        <v>28</v>
      </c>
      <c r="E77" s="15">
        <v>42</v>
      </c>
      <c r="F77" s="15">
        <v>51</v>
      </c>
      <c r="G77" s="15">
        <v>53</v>
      </c>
      <c r="H77" s="15">
        <v>53</v>
      </c>
      <c r="I77" s="15">
        <v>69</v>
      </c>
      <c r="J77" s="15">
        <v>72</v>
      </c>
      <c r="K77" s="15">
        <v>31</v>
      </c>
      <c r="L77" s="15">
        <v>29</v>
      </c>
      <c r="M77" s="15">
        <v>55</v>
      </c>
      <c r="N77" s="16">
        <v>36</v>
      </c>
      <c r="O77" s="10">
        <v>559</v>
      </c>
      <c r="P77" s="11">
        <v>0</v>
      </c>
      <c r="Q77" s="11">
        <v>12</v>
      </c>
      <c r="R77" s="12">
        <v>0</v>
      </c>
      <c r="S77" s="18" t="s">
        <v>31</v>
      </c>
      <c r="T77" s="1"/>
      <c r="U77" s="1"/>
      <c r="V77" s="1"/>
      <c r="W77" s="1"/>
      <c r="X77" s="1"/>
      <c r="Y77" s="1"/>
      <c r="Z77" s="1"/>
    </row>
    <row r="78" spans="1:26" ht="21.75" customHeight="1" x14ac:dyDescent="0.25">
      <c r="A78" s="6" t="s">
        <v>172</v>
      </c>
      <c r="B78" s="7" t="s">
        <v>173</v>
      </c>
      <c r="C78" s="15">
        <v>215</v>
      </c>
      <c r="D78" s="15">
        <v>150</v>
      </c>
      <c r="E78" s="15">
        <v>190</v>
      </c>
      <c r="F78" s="15">
        <v>223</v>
      </c>
      <c r="G78" s="15">
        <v>224</v>
      </c>
      <c r="H78" s="15">
        <v>261</v>
      </c>
      <c r="I78" s="15">
        <v>263</v>
      </c>
      <c r="J78" s="15">
        <v>245</v>
      </c>
      <c r="K78" s="15">
        <v>275</v>
      </c>
      <c r="L78" s="15">
        <v>217</v>
      </c>
      <c r="M78" s="15">
        <v>246</v>
      </c>
      <c r="N78" s="16">
        <v>263</v>
      </c>
      <c r="O78" s="10">
        <v>2772</v>
      </c>
      <c r="P78" s="11">
        <v>69</v>
      </c>
      <c r="Q78" s="11">
        <v>12</v>
      </c>
      <c r="R78" s="12">
        <v>0</v>
      </c>
      <c r="S78" s="13"/>
      <c r="T78" s="1"/>
      <c r="U78" s="1"/>
      <c r="V78" s="1"/>
      <c r="W78" s="1"/>
      <c r="X78" s="1"/>
      <c r="Y78" s="1"/>
      <c r="Z78" s="1"/>
    </row>
    <row r="79" spans="1:26" ht="21.75" customHeight="1" x14ac:dyDescent="0.25">
      <c r="A79" s="6" t="s">
        <v>174</v>
      </c>
      <c r="B79" s="7" t="s">
        <v>175</v>
      </c>
      <c r="C79" s="8">
        <v>1148</v>
      </c>
      <c r="D79" s="8">
        <v>986</v>
      </c>
      <c r="E79" s="8">
        <v>1093</v>
      </c>
      <c r="F79" s="8">
        <v>1341</v>
      </c>
      <c r="G79" s="8">
        <v>1433</v>
      </c>
      <c r="H79" s="8">
        <v>1252</v>
      </c>
      <c r="I79" s="8">
        <v>1403</v>
      </c>
      <c r="J79" s="8">
        <v>1450</v>
      </c>
      <c r="K79" s="8">
        <v>1488</v>
      </c>
      <c r="L79" s="8">
        <v>1597</v>
      </c>
      <c r="M79" s="8">
        <v>1345</v>
      </c>
      <c r="N79" s="9">
        <v>1155</v>
      </c>
      <c r="O79" s="10">
        <v>15691</v>
      </c>
      <c r="P79" s="11">
        <v>0</v>
      </c>
      <c r="Q79" s="11">
        <v>12</v>
      </c>
      <c r="R79" s="12">
        <v>0</v>
      </c>
      <c r="S79" s="18" t="s">
        <v>31</v>
      </c>
      <c r="T79" s="1"/>
      <c r="U79" s="1"/>
      <c r="V79" s="1"/>
      <c r="W79" s="1"/>
      <c r="X79" s="1"/>
      <c r="Y79" s="1"/>
      <c r="Z79" s="1"/>
    </row>
    <row r="80" spans="1:26" ht="21.75" customHeight="1" x14ac:dyDescent="0.25">
      <c r="A80" s="6" t="s">
        <v>176</v>
      </c>
      <c r="B80" s="7" t="s">
        <v>177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9">
        <v>0</v>
      </c>
      <c r="O80" s="10">
        <v>0</v>
      </c>
      <c r="P80" s="11" t="s">
        <v>24</v>
      </c>
      <c r="Q80" s="11">
        <v>0</v>
      </c>
      <c r="R80" s="12">
        <f>SUM(12-Q80)</f>
        <v>12</v>
      </c>
      <c r="S80" s="13"/>
      <c r="T80" s="1"/>
      <c r="U80" s="1"/>
      <c r="V80" s="1"/>
      <c r="W80" s="1"/>
      <c r="X80" s="1"/>
      <c r="Y80" s="1"/>
      <c r="Z80" s="1"/>
    </row>
    <row r="81" spans="1:26" ht="21.75" customHeight="1" x14ac:dyDescent="0.25">
      <c r="A81" s="6" t="s">
        <v>178</v>
      </c>
      <c r="B81" s="7" t="s">
        <v>179</v>
      </c>
      <c r="C81" s="8">
        <v>863</v>
      </c>
      <c r="D81" s="8">
        <v>639</v>
      </c>
      <c r="E81" s="8">
        <v>790</v>
      </c>
      <c r="F81" s="8">
        <v>1053</v>
      </c>
      <c r="G81" s="8">
        <v>1168</v>
      </c>
      <c r="H81" s="8">
        <v>1085</v>
      </c>
      <c r="I81" s="8">
        <v>1156</v>
      </c>
      <c r="J81" s="8">
        <v>1240</v>
      </c>
      <c r="K81" s="8">
        <v>1258</v>
      </c>
      <c r="L81" s="8">
        <v>197</v>
      </c>
      <c r="M81" s="8">
        <v>1073</v>
      </c>
      <c r="N81" s="9">
        <v>231</v>
      </c>
      <c r="O81" s="10">
        <v>10753</v>
      </c>
      <c r="P81" s="11">
        <v>8</v>
      </c>
      <c r="Q81" s="11">
        <v>12</v>
      </c>
      <c r="R81" s="12">
        <v>0</v>
      </c>
      <c r="S81" s="13"/>
      <c r="T81" s="1"/>
      <c r="U81" s="1"/>
      <c r="V81" s="1"/>
      <c r="W81" s="1"/>
      <c r="X81" s="1"/>
      <c r="Y81" s="1"/>
      <c r="Z81" s="1"/>
    </row>
    <row r="82" spans="1:26" ht="21.75" customHeight="1" x14ac:dyDescent="0.25">
      <c r="A82" s="6" t="s">
        <v>180</v>
      </c>
      <c r="B82" s="7" t="s">
        <v>181</v>
      </c>
      <c r="C82" s="15">
        <v>9</v>
      </c>
      <c r="D82" s="15">
        <v>6</v>
      </c>
      <c r="E82" s="15">
        <v>5</v>
      </c>
      <c r="F82" s="15">
        <v>13</v>
      </c>
      <c r="G82" s="15">
        <v>13</v>
      </c>
      <c r="H82" s="15">
        <v>11</v>
      </c>
      <c r="I82" s="15">
        <v>12</v>
      </c>
      <c r="J82" s="15">
        <v>18</v>
      </c>
      <c r="K82" s="15">
        <v>14</v>
      </c>
      <c r="L82" s="15">
        <v>5</v>
      </c>
      <c r="M82" s="15">
        <v>7</v>
      </c>
      <c r="N82" s="16">
        <v>8</v>
      </c>
      <c r="O82" s="10">
        <v>121</v>
      </c>
      <c r="P82" s="11">
        <v>0</v>
      </c>
      <c r="Q82" s="11">
        <v>12</v>
      </c>
      <c r="R82" s="12">
        <v>0</v>
      </c>
      <c r="S82" s="18" t="s">
        <v>31</v>
      </c>
      <c r="T82" s="1"/>
      <c r="U82" s="1"/>
      <c r="V82" s="1"/>
      <c r="W82" s="1"/>
      <c r="X82" s="1"/>
      <c r="Y82" s="1"/>
      <c r="Z82" s="1"/>
    </row>
    <row r="83" spans="1:26" ht="21.75" customHeight="1" x14ac:dyDescent="0.25">
      <c r="A83" s="6" t="s">
        <v>182</v>
      </c>
      <c r="B83" s="7" t="s">
        <v>183</v>
      </c>
      <c r="C83" s="8">
        <v>10</v>
      </c>
      <c r="D83" s="8">
        <v>4</v>
      </c>
      <c r="E83" s="8">
        <v>8</v>
      </c>
      <c r="F83" s="8">
        <v>11</v>
      </c>
      <c r="G83" s="8">
        <v>6</v>
      </c>
      <c r="H83" s="8">
        <v>14</v>
      </c>
      <c r="I83" s="8">
        <v>10</v>
      </c>
      <c r="J83" s="8">
        <v>14</v>
      </c>
      <c r="K83" s="8">
        <v>9</v>
      </c>
      <c r="L83" s="8">
        <v>0</v>
      </c>
      <c r="M83" s="8">
        <v>0</v>
      </c>
      <c r="N83" s="9">
        <v>0</v>
      </c>
      <c r="O83" s="10">
        <v>86</v>
      </c>
      <c r="P83" s="11">
        <v>1</v>
      </c>
      <c r="Q83" s="11">
        <v>9</v>
      </c>
      <c r="R83" s="12">
        <v>3</v>
      </c>
      <c r="S83" s="13"/>
      <c r="T83" s="1"/>
      <c r="U83" s="1"/>
      <c r="V83" s="1"/>
      <c r="W83" s="1"/>
      <c r="X83" s="1"/>
      <c r="Y83" s="1"/>
      <c r="Z83" s="1"/>
    </row>
    <row r="84" spans="1:26" ht="21.75" customHeight="1" x14ac:dyDescent="0.25">
      <c r="A84" s="6" t="s">
        <v>184</v>
      </c>
      <c r="B84" s="7" t="s">
        <v>185</v>
      </c>
      <c r="C84" s="15">
        <v>0</v>
      </c>
      <c r="D84" s="15">
        <v>0</v>
      </c>
      <c r="E84" s="15">
        <v>0</v>
      </c>
      <c r="F84" s="15">
        <v>1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6">
        <v>0</v>
      </c>
      <c r="O84" s="10">
        <v>1</v>
      </c>
      <c r="P84" s="11">
        <v>0</v>
      </c>
      <c r="Q84" s="11">
        <v>1</v>
      </c>
      <c r="R84" s="12">
        <v>11</v>
      </c>
      <c r="S84" s="13"/>
      <c r="T84" s="1"/>
      <c r="U84" s="1"/>
      <c r="V84" s="1"/>
      <c r="W84" s="1"/>
      <c r="X84" s="1"/>
      <c r="Y84" s="1"/>
      <c r="Z84" s="1"/>
    </row>
    <row r="85" spans="1:26" ht="21.75" customHeight="1" x14ac:dyDescent="0.25">
      <c r="A85" s="6" t="s">
        <v>186</v>
      </c>
      <c r="B85" s="7" t="s">
        <v>187</v>
      </c>
      <c r="C85" s="15">
        <v>40</v>
      </c>
      <c r="D85" s="15">
        <v>25</v>
      </c>
      <c r="E85" s="15">
        <v>32</v>
      </c>
      <c r="F85" s="15">
        <v>27</v>
      </c>
      <c r="G85" s="15">
        <v>47</v>
      </c>
      <c r="H85" s="15">
        <v>50</v>
      </c>
      <c r="I85" s="15">
        <v>41</v>
      </c>
      <c r="J85" s="15">
        <v>28</v>
      </c>
      <c r="K85" s="15">
        <v>33</v>
      </c>
      <c r="L85" s="15">
        <v>36</v>
      </c>
      <c r="M85" s="15">
        <v>26</v>
      </c>
      <c r="N85" s="16">
        <v>20</v>
      </c>
      <c r="O85" s="10">
        <v>405</v>
      </c>
      <c r="P85" s="11">
        <v>37</v>
      </c>
      <c r="Q85" s="11">
        <v>12</v>
      </c>
      <c r="R85" s="12">
        <v>0</v>
      </c>
      <c r="S85" s="13"/>
      <c r="T85" s="1"/>
      <c r="U85" s="1"/>
      <c r="V85" s="1"/>
      <c r="W85" s="1"/>
      <c r="X85" s="1"/>
      <c r="Y85" s="1"/>
      <c r="Z85" s="1"/>
    </row>
    <row r="86" spans="1:26" ht="21.75" customHeight="1" x14ac:dyDescent="0.25">
      <c r="A86" s="6" t="s">
        <v>188</v>
      </c>
      <c r="B86" s="7" t="s">
        <v>189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9">
        <v>0</v>
      </c>
      <c r="O86" s="10">
        <v>0</v>
      </c>
      <c r="P86" s="11" t="s">
        <v>24</v>
      </c>
      <c r="Q86" s="11">
        <v>0</v>
      </c>
      <c r="R86" s="12">
        <f>SUM(12-Q86)</f>
        <v>12</v>
      </c>
      <c r="S86" s="13"/>
      <c r="T86" s="1"/>
      <c r="U86" s="1"/>
      <c r="V86" s="1"/>
      <c r="W86" s="1"/>
      <c r="X86" s="1"/>
      <c r="Y86" s="1"/>
      <c r="Z86" s="1"/>
    </row>
    <row r="87" spans="1:26" ht="21.75" customHeight="1" x14ac:dyDescent="0.25">
      <c r="A87" s="6" t="s">
        <v>190</v>
      </c>
      <c r="B87" s="7" t="s">
        <v>191</v>
      </c>
      <c r="C87" s="15">
        <v>103</v>
      </c>
      <c r="D87" s="15">
        <v>77</v>
      </c>
      <c r="E87" s="15">
        <v>97</v>
      </c>
      <c r="F87" s="15">
        <v>69</v>
      </c>
      <c r="G87" s="15">
        <v>127</v>
      </c>
      <c r="H87" s="15">
        <v>129</v>
      </c>
      <c r="I87" s="15">
        <v>127</v>
      </c>
      <c r="J87" s="15">
        <v>107</v>
      </c>
      <c r="K87" s="15">
        <v>109</v>
      </c>
      <c r="L87" s="15">
        <v>106</v>
      </c>
      <c r="M87" s="15">
        <v>69</v>
      </c>
      <c r="N87" s="16">
        <v>103</v>
      </c>
      <c r="O87" s="10">
        <v>1223</v>
      </c>
      <c r="P87" s="11">
        <v>42</v>
      </c>
      <c r="Q87" s="11">
        <v>12</v>
      </c>
      <c r="R87" s="12">
        <v>0</v>
      </c>
      <c r="S87" s="13"/>
      <c r="T87" s="1"/>
      <c r="U87" s="1"/>
      <c r="V87" s="1"/>
      <c r="W87" s="1"/>
      <c r="X87" s="1"/>
      <c r="Y87" s="1"/>
      <c r="Z87" s="1"/>
    </row>
    <row r="88" spans="1:26" ht="21.75" customHeight="1" x14ac:dyDescent="0.25">
      <c r="A88" s="6" t="s">
        <v>192</v>
      </c>
      <c r="B88" s="7" t="s">
        <v>193</v>
      </c>
      <c r="C88" s="15">
        <v>58</v>
      </c>
      <c r="D88" s="15">
        <v>34</v>
      </c>
      <c r="E88" s="15">
        <v>41</v>
      </c>
      <c r="F88" s="15">
        <v>39</v>
      </c>
      <c r="G88" s="15">
        <v>49</v>
      </c>
      <c r="H88" s="15">
        <v>37</v>
      </c>
      <c r="I88" s="15">
        <v>51</v>
      </c>
      <c r="J88" s="15">
        <v>30</v>
      </c>
      <c r="K88" s="15">
        <v>47</v>
      </c>
      <c r="L88" s="15">
        <v>30</v>
      </c>
      <c r="M88" s="15">
        <v>39</v>
      </c>
      <c r="N88" s="16">
        <v>36</v>
      </c>
      <c r="O88" s="10">
        <v>491</v>
      </c>
      <c r="P88" s="11">
        <v>0</v>
      </c>
      <c r="Q88" s="11">
        <v>12</v>
      </c>
      <c r="R88" s="12">
        <v>0</v>
      </c>
      <c r="S88" s="18" t="s">
        <v>31</v>
      </c>
      <c r="T88" s="1"/>
      <c r="U88" s="1"/>
      <c r="V88" s="1"/>
      <c r="W88" s="1"/>
      <c r="X88" s="1"/>
      <c r="Y88" s="1"/>
      <c r="Z88" s="1"/>
    </row>
    <row r="89" spans="1:26" ht="21.75" customHeight="1" x14ac:dyDescent="0.25">
      <c r="A89" s="6" t="s">
        <v>194</v>
      </c>
      <c r="B89" s="7" t="s">
        <v>195</v>
      </c>
      <c r="C89" s="8">
        <v>8</v>
      </c>
      <c r="D89" s="8">
        <v>10</v>
      </c>
      <c r="E89" s="8">
        <v>0</v>
      </c>
      <c r="F89" s="8">
        <v>0</v>
      </c>
      <c r="G89" s="8">
        <v>10</v>
      </c>
      <c r="H89" s="8">
        <v>11</v>
      </c>
      <c r="I89" s="8">
        <v>0</v>
      </c>
      <c r="J89" s="8">
        <v>0</v>
      </c>
      <c r="K89" s="8">
        <v>0</v>
      </c>
      <c r="L89" s="8">
        <v>0</v>
      </c>
      <c r="M89" s="8">
        <v>14</v>
      </c>
      <c r="N89" s="9">
        <v>0</v>
      </c>
      <c r="O89" s="10">
        <v>53</v>
      </c>
      <c r="P89" s="11">
        <v>0</v>
      </c>
      <c r="Q89" s="11">
        <v>5</v>
      </c>
      <c r="R89" s="12">
        <v>7</v>
      </c>
      <c r="S89" s="13"/>
      <c r="T89" s="1"/>
      <c r="U89" s="1"/>
      <c r="V89" s="1"/>
      <c r="W89" s="1"/>
      <c r="X89" s="1"/>
      <c r="Y89" s="1"/>
      <c r="Z89" s="1"/>
    </row>
    <row r="90" spans="1:26" ht="21.75" customHeight="1" x14ac:dyDescent="0.25">
      <c r="A90" s="6" t="s">
        <v>196</v>
      </c>
      <c r="B90" s="7" t="s">
        <v>197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3</v>
      </c>
      <c r="L90" s="15">
        <v>1</v>
      </c>
      <c r="M90" s="15">
        <v>0</v>
      </c>
      <c r="N90" s="16">
        <v>0</v>
      </c>
      <c r="O90" s="10">
        <v>4</v>
      </c>
      <c r="P90" s="11">
        <v>1</v>
      </c>
      <c r="Q90" s="11">
        <v>2</v>
      </c>
      <c r="R90" s="12">
        <v>10</v>
      </c>
      <c r="S90" s="13"/>
      <c r="T90" s="1"/>
      <c r="U90" s="1"/>
      <c r="V90" s="1"/>
      <c r="W90" s="1"/>
      <c r="X90" s="1"/>
      <c r="Y90" s="1"/>
      <c r="Z90" s="1"/>
    </row>
    <row r="91" spans="1:26" ht="21.75" customHeight="1" x14ac:dyDescent="0.25">
      <c r="A91" s="6" t="s">
        <v>198</v>
      </c>
      <c r="B91" s="7" t="s">
        <v>199</v>
      </c>
      <c r="C91" s="15">
        <v>56</v>
      </c>
      <c r="D91" s="15">
        <v>45</v>
      </c>
      <c r="E91" s="15">
        <v>54</v>
      </c>
      <c r="F91" s="15">
        <v>58</v>
      </c>
      <c r="G91" s="15">
        <v>66</v>
      </c>
      <c r="H91" s="15">
        <v>72</v>
      </c>
      <c r="I91" s="15">
        <v>64</v>
      </c>
      <c r="J91" s="15">
        <v>69</v>
      </c>
      <c r="K91" s="15">
        <v>67</v>
      </c>
      <c r="L91" s="15">
        <v>50</v>
      </c>
      <c r="M91" s="15">
        <v>40</v>
      </c>
      <c r="N91" s="16">
        <v>66</v>
      </c>
      <c r="O91" s="10">
        <v>707</v>
      </c>
      <c r="P91" s="11">
        <v>1</v>
      </c>
      <c r="Q91" s="11">
        <v>12</v>
      </c>
      <c r="R91" s="12">
        <v>0</v>
      </c>
      <c r="S91" s="17"/>
      <c r="T91" s="1"/>
      <c r="U91" s="1"/>
      <c r="V91" s="1"/>
      <c r="W91" s="1"/>
      <c r="X91" s="1"/>
      <c r="Y91" s="1"/>
      <c r="Z91" s="1"/>
    </row>
    <row r="92" spans="1:26" ht="21.75" customHeight="1" x14ac:dyDescent="0.25">
      <c r="A92" s="6" t="s">
        <v>200</v>
      </c>
      <c r="B92" s="7" t="s">
        <v>201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9">
        <v>0</v>
      </c>
      <c r="O92" s="10">
        <v>0</v>
      </c>
      <c r="P92" s="11" t="s">
        <v>24</v>
      </c>
      <c r="Q92" s="11">
        <v>0</v>
      </c>
      <c r="R92" s="12">
        <f t="shared" ref="R92:R96" si="8">SUM(12-Q92)</f>
        <v>12</v>
      </c>
      <c r="S92" s="13"/>
      <c r="T92" s="1"/>
      <c r="U92" s="1"/>
      <c r="V92" s="1"/>
      <c r="W92" s="1"/>
      <c r="X92" s="1"/>
      <c r="Y92" s="1"/>
      <c r="Z92" s="1"/>
    </row>
    <row r="93" spans="1:26" ht="21.75" customHeight="1" x14ac:dyDescent="0.25">
      <c r="A93" s="6" t="s">
        <v>202</v>
      </c>
      <c r="B93" s="7" t="s">
        <v>203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9">
        <v>0</v>
      </c>
      <c r="O93" s="10">
        <v>0</v>
      </c>
      <c r="P93" s="11" t="s">
        <v>24</v>
      </c>
      <c r="Q93" s="11">
        <v>0</v>
      </c>
      <c r="R93" s="12">
        <f t="shared" si="8"/>
        <v>12</v>
      </c>
      <c r="S93" s="13"/>
      <c r="T93" s="1"/>
      <c r="U93" s="1"/>
      <c r="V93" s="1"/>
      <c r="W93" s="1"/>
      <c r="X93" s="1"/>
      <c r="Y93" s="1"/>
      <c r="Z93" s="1"/>
    </row>
    <row r="94" spans="1:26" ht="21.75" customHeight="1" x14ac:dyDescent="0.25">
      <c r="A94" s="6" t="s">
        <v>204</v>
      </c>
      <c r="B94" s="7" t="s">
        <v>205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9">
        <v>0</v>
      </c>
      <c r="O94" s="10">
        <v>0</v>
      </c>
      <c r="P94" s="11" t="s">
        <v>24</v>
      </c>
      <c r="Q94" s="11">
        <v>0</v>
      </c>
      <c r="R94" s="12">
        <f t="shared" si="8"/>
        <v>12</v>
      </c>
      <c r="S94" s="17"/>
      <c r="T94" s="1"/>
      <c r="U94" s="1"/>
      <c r="V94" s="1"/>
      <c r="W94" s="1"/>
      <c r="X94" s="1"/>
      <c r="Y94" s="1"/>
      <c r="Z94" s="1"/>
    </row>
    <row r="95" spans="1:26" ht="21.75" customHeight="1" x14ac:dyDescent="0.25">
      <c r="A95" s="6" t="s">
        <v>206</v>
      </c>
      <c r="B95" s="7" t="s">
        <v>207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9">
        <v>0</v>
      </c>
      <c r="O95" s="10">
        <v>0</v>
      </c>
      <c r="P95" s="11" t="s">
        <v>24</v>
      </c>
      <c r="Q95" s="11">
        <v>0</v>
      </c>
      <c r="R95" s="12">
        <f t="shared" si="8"/>
        <v>12</v>
      </c>
      <c r="S95" s="13"/>
      <c r="T95" s="1"/>
      <c r="U95" s="1"/>
      <c r="V95" s="1"/>
      <c r="W95" s="1"/>
      <c r="X95" s="1"/>
      <c r="Y95" s="1"/>
      <c r="Z95" s="1"/>
    </row>
    <row r="96" spans="1:26" ht="21.75" customHeight="1" x14ac:dyDescent="0.25">
      <c r="A96" s="6" t="s">
        <v>208</v>
      </c>
      <c r="B96" s="7" t="s">
        <v>209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9">
        <v>0</v>
      </c>
      <c r="O96" s="10">
        <v>0</v>
      </c>
      <c r="P96" s="11" t="s">
        <v>24</v>
      </c>
      <c r="Q96" s="11">
        <v>0</v>
      </c>
      <c r="R96" s="12">
        <f t="shared" si="8"/>
        <v>12</v>
      </c>
      <c r="S96" s="17"/>
      <c r="T96" s="1"/>
      <c r="U96" s="1"/>
      <c r="V96" s="1"/>
      <c r="W96" s="1"/>
      <c r="X96" s="1"/>
      <c r="Y96" s="1"/>
      <c r="Z96" s="1"/>
    </row>
    <row r="97" spans="1:26" ht="21.75" customHeight="1" x14ac:dyDescent="0.25">
      <c r="A97" s="6" t="s">
        <v>210</v>
      </c>
      <c r="B97" s="7" t="s">
        <v>211</v>
      </c>
      <c r="C97" s="8">
        <v>32</v>
      </c>
      <c r="D97" s="8">
        <v>32</v>
      </c>
      <c r="E97" s="8">
        <v>28</v>
      </c>
      <c r="F97" s="8">
        <v>34</v>
      </c>
      <c r="G97" s="8">
        <v>21</v>
      </c>
      <c r="H97" s="8">
        <v>33</v>
      </c>
      <c r="I97" s="8">
        <v>42</v>
      </c>
      <c r="J97" s="8">
        <v>58</v>
      </c>
      <c r="K97" s="8">
        <v>38</v>
      </c>
      <c r="L97" s="8">
        <v>37</v>
      </c>
      <c r="M97" s="8">
        <v>38</v>
      </c>
      <c r="N97" s="9">
        <v>39</v>
      </c>
      <c r="O97" s="10">
        <v>432</v>
      </c>
      <c r="P97" s="11">
        <v>0</v>
      </c>
      <c r="Q97" s="11">
        <v>12</v>
      </c>
      <c r="R97" s="12">
        <v>0</v>
      </c>
      <c r="S97" s="18" t="s">
        <v>31</v>
      </c>
      <c r="T97" s="1"/>
      <c r="U97" s="1"/>
      <c r="V97" s="1"/>
      <c r="W97" s="1"/>
      <c r="X97" s="1"/>
      <c r="Y97" s="1"/>
      <c r="Z97" s="1"/>
    </row>
    <row r="98" spans="1:26" ht="21.75" customHeight="1" x14ac:dyDescent="0.25">
      <c r="A98" s="6" t="s">
        <v>212</v>
      </c>
      <c r="B98" s="7" t="s">
        <v>213</v>
      </c>
      <c r="C98" s="15">
        <v>20</v>
      </c>
      <c r="D98" s="15">
        <v>15</v>
      </c>
      <c r="E98" s="15">
        <v>12</v>
      </c>
      <c r="F98" s="15">
        <v>13</v>
      </c>
      <c r="G98" s="15">
        <v>21</v>
      </c>
      <c r="H98" s="15">
        <v>23</v>
      </c>
      <c r="I98" s="15">
        <v>21</v>
      </c>
      <c r="J98" s="15">
        <v>30</v>
      </c>
      <c r="K98" s="15">
        <v>25</v>
      </c>
      <c r="L98" s="15">
        <v>20</v>
      </c>
      <c r="M98" s="15">
        <v>12</v>
      </c>
      <c r="N98" s="16">
        <v>13</v>
      </c>
      <c r="O98" s="10">
        <v>225</v>
      </c>
      <c r="P98" s="11">
        <v>0</v>
      </c>
      <c r="Q98" s="11">
        <v>12</v>
      </c>
      <c r="R98" s="12">
        <v>0</v>
      </c>
      <c r="S98" s="18" t="s">
        <v>31</v>
      </c>
      <c r="T98" s="1"/>
      <c r="U98" s="1"/>
      <c r="V98" s="1"/>
      <c r="W98" s="1"/>
      <c r="X98" s="1"/>
      <c r="Y98" s="1"/>
      <c r="Z98" s="1"/>
    </row>
    <row r="99" spans="1:26" ht="21.75" customHeight="1" x14ac:dyDescent="0.25">
      <c r="A99" s="6" t="s">
        <v>214</v>
      </c>
      <c r="B99" s="7" t="s">
        <v>215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9">
        <v>0</v>
      </c>
      <c r="O99" s="10">
        <v>0</v>
      </c>
      <c r="P99" s="11" t="s">
        <v>24</v>
      </c>
      <c r="Q99" s="11">
        <v>0</v>
      </c>
      <c r="R99" s="12">
        <f t="shared" ref="R99:R102" si="9">SUM(12-Q99)</f>
        <v>12</v>
      </c>
      <c r="S99" s="17"/>
      <c r="T99" s="1"/>
      <c r="U99" s="1"/>
      <c r="V99" s="1"/>
      <c r="W99" s="1"/>
      <c r="X99" s="1"/>
      <c r="Y99" s="1"/>
      <c r="Z99" s="1"/>
    </row>
    <row r="100" spans="1:26" ht="21.75" customHeight="1" x14ac:dyDescent="0.25">
      <c r="A100" s="6" t="s">
        <v>216</v>
      </c>
      <c r="B100" s="7" t="s">
        <v>217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9">
        <v>0</v>
      </c>
      <c r="O100" s="10">
        <v>0</v>
      </c>
      <c r="P100" s="11" t="s">
        <v>24</v>
      </c>
      <c r="Q100" s="11">
        <v>0</v>
      </c>
      <c r="R100" s="12">
        <f t="shared" si="9"/>
        <v>12</v>
      </c>
      <c r="S100" s="13"/>
      <c r="T100" s="1"/>
      <c r="U100" s="1"/>
      <c r="V100" s="1"/>
      <c r="W100" s="1"/>
      <c r="X100" s="1"/>
      <c r="Y100" s="1"/>
      <c r="Z100" s="1"/>
    </row>
    <row r="101" spans="1:26" ht="21.75" customHeight="1" x14ac:dyDescent="0.25">
      <c r="A101" s="6" t="s">
        <v>218</v>
      </c>
      <c r="B101" s="7" t="s">
        <v>219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9">
        <v>0</v>
      </c>
      <c r="O101" s="10">
        <v>0</v>
      </c>
      <c r="P101" s="11" t="s">
        <v>24</v>
      </c>
      <c r="Q101" s="11">
        <v>0</v>
      </c>
      <c r="R101" s="12">
        <f t="shared" si="9"/>
        <v>12</v>
      </c>
      <c r="S101" s="13"/>
      <c r="T101" s="1"/>
      <c r="U101" s="1"/>
      <c r="V101" s="1"/>
      <c r="W101" s="1"/>
      <c r="X101" s="1"/>
      <c r="Y101" s="1"/>
      <c r="Z101" s="1"/>
    </row>
    <row r="102" spans="1:26" ht="21.75" customHeight="1" x14ac:dyDescent="0.25">
      <c r="A102" s="6" t="s">
        <v>220</v>
      </c>
      <c r="B102" s="7" t="s">
        <v>221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9">
        <v>0</v>
      </c>
      <c r="O102" s="10">
        <v>0</v>
      </c>
      <c r="P102" s="11" t="s">
        <v>24</v>
      </c>
      <c r="Q102" s="11">
        <v>0</v>
      </c>
      <c r="R102" s="12">
        <f t="shared" si="9"/>
        <v>12</v>
      </c>
      <c r="S102" s="13"/>
      <c r="T102" s="1"/>
      <c r="U102" s="1"/>
      <c r="V102" s="1"/>
      <c r="W102" s="1"/>
      <c r="X102" s="1"/>
      <c r="Y102" s="1"/>
      <c r="Z102" s="1"/>
    </row>
    <row r="103" spans="1:26" ht="21.75" customHeight="1" x14ac:dyDescent="0.25">
      <c r="A103" s="6" t="s">
        <v>222</v>
      </c>
      <c r="B103" s="7" t="s">
        <v>223</v>
      </c>
      <c r="C103" s="15">
        <v>483</v>
      </c>
      <c r="D103" s="15">
        <v>439</v>
      </c>
      <c r="E103" s="15">
        <v>478</v>
      </c>
      <c r="F103" s="15">
        <v>566</v>
      </c>
      <c r="G103" s="15">
        <v>531</v>
      </c>
      <c r="H103" s="15">
        <v>526</v>
      </c>
      <c r="I103" s="15">
        <v>539</v>
      </c>
      <c r="J103" s="15">
        <v>550</v>
      </c>
      <c r="K103" s="15">
        <v>566</v>
      </c>
      <c r="L103" s="15">
        <v>523</v>
      </c>
      <c r="M103" s="15">
        <v>529</v>
      </c>
      <c r="N103" s="16">
        <v>596</v>
      </c>
      <c r="O103" s="10">
        <v>6326</v>
      </c>
      <c r="P103" s="11">
        <v>0</v>
      </c>
      <c r="Q103" s="11">
        <v>12</v>
      </c>
      <c r="R103" s="12">
        <v>0</v>
      </c>
      <c r="S103" s="18" t="s">
        <v>31</v>
      </c>
      <c r="T103" s="1"/>
      <c r="U103" s="1"/>
      <c r="V103" s="1"/>
      <c r="W103" s="1"/>
      <c r="X103" s="1"/>
      <c r="Y103" s="1"/>
      <c r="Z103" s="1"/>
    </row>
    <row r="104" spans="1:26" ht="21.75" customHeight="1" x14ac:dyDescent="0.25">
      <c r="A104" s="6" t="s">
        <v>224</v>
      </c>
      <c r="B104" s="7" t="s">
        <v>225</v>
      </c>
      <c r="C104" s="15">
        <v>881</v>
      </c>
      <c r="D104" s="15">
        <v>637</v>
      </c>
      <c r="E104" s="15">
        <v>811</v>
      </c>
      <c r="F104" s="15">
        <v>790</v>
      </c>
      <c r="G104" s="15">
        <v>785</v>
      </c>
      <c r="H104" s="15">
        <v>799</v>
      </c>
      <c r="I104" s="15">
        <v>910</v>
      </c>
      <c r="J104" s="15">
        <v>854</v>
      </c>
      <c r="K104" s="15">
        <v>703</v>
      </c>
      <c r="L104" s="15">
        <v>780</v>
      </c>
      <c r="M104" s="15">
        <v>723</v>
      </c>
      <c r="N104" s="16">
        <v>902</v>
      </c>
      <c r="O104" s="10">
        <v>9575</v>
      </c>
      <c r="P104" s="11">
        <v>0</v>
      </c>
      <c r="Q104" s="11">
        <v>12</v>
      </c>
      <c r="R104" s="12">
        <v>0</v>
      </c>
      <c r="S104" s="18" t="s">
        <v>31</v>
      </c>
      <c r="T104" s="1"/>
      <c r="U104" s="1"/>
      <c r="V104" s="1"/>
      <c r="W104" s="1"/>
      <c r="X104" s="1"/>
      <c r="Y104" s="1"/>
      <c r="Z104" s="1"/>
    </row>
    <row r="105" spans="1:26" ht="21.75" customHeight="1" x14ac:dyDescent="0.25">
      <c r="A105" s="6" t="s">
        <v>226</v>
      </c>
      <c r="B105" s="7" t="s">
        <v>227</v>
      </c>
      <c r="C105" s="15">
        <v>49</v>
      </c>
      <c r="D105" s="15">
        <v>14</v>
      </c>
      <c r="E105" s="15">
        <v>44</v>
      </c>
      <c r="F105" s="15">
        <v>77</v>
      </c>
      <c r="G105" s="15">
        <v>70</v>
      </c>
      <c r="H105" s="15">
        <v>53</v>
      </c>
      <c r="I105" s="15">
        <v>86</v>
      </c>
      <c r="J105" s="15">
        <v>71</v>
      </c>
      <c r="K105" s="15">
        <v>70</v>
      </c>
      <c r="L105" s="15">
        <v>57</v>
      </c>
      <c r="M105" s="15">
        <v>83</v>
      </c>
      <c r="N105" s="16">
        <v>80</v>
      </c>
      <c r="O105" s="10">
        <v>793</v>
      </c>
      <c r="P105" s="11">
        <v>48</v>
      </c>
      <c r="Q105" s="11">
        <v>12</v>
      </c>
      <c r="R105" s="12">
        <v>0</v>
      </c>
      <c r="S105" s="13"/>
      <c r="T105" s="1"/>
      <c r="U105" s="1"/>
      <c r="V105" s="1"/>
      <c r="W105" s="1"/>
      <c r="X105" s="1"/>
      <c r="Y105" s="1"/>
      <c r="Z105" s="1"/>
    </row>
    <row r="106" spans="1:26" ht="21.75" customHeight="1" x14ac:dyDescent="0.25">
      <c r="A106" s="6" t="s">
        <v>228</v>
      </c>
      <c r="B106" s="7" t="s">
        <v>229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9">
        <v>0</v>
      </c>
      <c r="O106" s="10">
        <v>0</v>
      </c>
      <c r="P106" s="11" t="s">
        <v>24</v>
      </c>
      <c r="Q106" s="11">
        <v>0</v>
      </c>
      <c r="R106" s="12">
        <f t="shared" ref="R106:R107" si="10">SUM(12-Q106)</f>
        <v>12</v>
      </c>
      <c r="S106" s="13"/>
      <c r="T106" s="1"/>
      <c r="U106" s="1"/>
      <c r="V106" s="1"/>
      <c r="W106" s="1"/>
      <c r="X106" s="1"/>
      <c r="Y106" s="1"/>
      <c r="Z106" s="1"/>
    </row>
    <row r="107" spans="1:26" ht="21.75" customHeight="1" x14ac:dyDescent="0.25">
      <c r="A107" s="6" t="s">
        <v>230</v>
      </c>
      <c r="B107" s="7" t="s">
        <v>231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9">
        <v>0</v>
      </c>
      <c r="O107" s="10">
        <v>0</v>
      </c>
      <c r="P107" s="11" t="s">
        <v>24</v>
      </c>
      <c r="Q107" s="11">
        <v>0</v>
      </c>
      <c r="R107" s="12">
        <f t="shared" si="10"/>
        <v>12</v>
      </c>
      <c r="S107" s="13"/>
      <c r="T107" s="1"/>
      <c r="U107" s="1"/>
      <c r="V107" s="1"/>
      <c r="W107" s="1"/>
      <c r="X107" s="1"/>
      <c r="Y107" s="1"/>
      <c r="Z107" s="1"/>
    </row>
    <row r="108" spans="1:26" ht="21.75" customHeight="1" x14ac:dyDescent="0.25">
      <c r="A108" s="6" t="s">
        <v>232</v>
      </c>
      <c r="B108" s="7" t="s">
        <v>233</v>
      </c>
      <c r="C108" s="8">
        <v>511</v>
      </c>
      <c r="D108" s="8">
        <v>416</v>
      </c>
      <c r="E108" s="8">
        <v>226</v>
      </c>
      <c r="F108" s="8">
        <v>0</v>
      </c>
      <c r="G108" s="8">
        <v>0</v>
      </c>
      <c r="H108" s="8">
        <v>0</v>
      </c>
      <c r="I108" s="8">
        <v>528</v>
      </c>
      <c r="J108" s="8">
        <v>484</v>
      </c>
      <c r="K108" s="8">
        <v>548</v>
      </c>
      <c r="L108" s="8">
        <v>0</v>
      </c>
      <c r="M108" s="8">
        <v>0</v>
      </c>
      <c r="N108" s="9">
        <v>0</v>
      </c>
      <c r="O108" s="10">
        <v>2713</v>
      </c>
      <c r="P108" s="11">
        <v>0</v>
      </c>
      <c r="Q108" s="11">
        <v>6</v>
      </c>
      <c r="R108" s="12">
        <v>6</v>
      </c>
      <c r="S108" s="13"/>
      <c r="T108" s="1"/>
      <c r="U108" s="1"/>
      <c r="V108" s="1"/>
      <c r="W108" s="1"/>
      <c r="X108" s="1"/>
      <c r="Y108" s="1"/>
      <c r="Z108" s="1"/>
    </row>
    <row r="109" spans="1:26" ht="21.75" customHeight="1" x14ac:dyDescent="0.25">
      <c r="A109" s="6" t="s">
        <v>234</v>
      </c>
      <c r="B109" s="7" t="s">
        <v>235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9">
        <v>0</v>
      </c>
      <c r="O109" s="10">
        <v>0</v>
      </c>
      <c r="P109" s="11" t="s">
        <v>24</v>
      </c>
      <c r="Q109" s="11">
        <v>0</v>
      </c>
      <c r="R109" s="12">
        <f>SUM(12-Q109)</f>
        <v>12</v>
      </c>
      <c r="S109" s="13"/>
      <c r="T109" s="1"/>
      <c r="U109" s="1"/>
      <c r="V109" s="1"/>
      <c r="W109" s="1"/>
      <c r="X109" s="1"/>
      <c r="Y109" s="1"/>
      <c r="Z109" s="1"/>
    </row>
    <row r="110" spans="1:26" ht="21.75" customHeight="1" x14ac:dyDescent="0.25">
      <c r="A110" s="6" t="s">
        <v>236</v>
      </c>
      <c r="B110" s="7" t="s">
        <v>237</v>
      </c>
      <c r="C110" s="8">
        <v>142</v>
      </c>
      <c r="D110" s="8">
        <v>119</v>
      </c>
      <c r="E110" s="8">
        <v>187</v>
      </c>
      <c r="F110" s="8">
        <v>122</v>
      </c>
      <c r="G110" s="8">
        <v>123</v>
      </c>
      <c r="H110" s="8">
        <v>182</v>
      </c>
      <c r="I110" s="8">
        <v>181</v>
      </c>
      <c r="J110" s="8">
        <v>189</v>
      </c>
      <c r="K110" s="8">
        <v>182</v>
      </c>
      <c r="L110" s="8">
        <v>181</v>
      </c>
      <c r="M110" s="8">
        <v>188</v>
      </c>
      <c r="N110" s="9">
        <v>181</v>
      </c>
      <c r="O110" s="10">
        <v>1977</v>
      </c>
      <c r="P110" s="11">
        <v>3</v>
      </c>
      <c r="Q110" s="11">
        <v>12</v>
      </c>
      <c r="R110" s="12">
        <v>0</v>
      </c>
      <c r="S110" s="13"/>
      <c r="T110" s="1"/>
      <c r="U110" s="1"/>
      <c r="V110" s="1"/>
      <c r="W110" s="1"/>
      <c r="X110" s="1"/>
      <c r="Y110" s="1"/>
      <c r="Z110" s="1"/>
    </row>
    <row r="111" spans="1:26" ht="21.75" customHeight="1" x14ac:dyDescent="0.25">
      <c r="A111" s="6" t="s">
        <v>238</v>
      </c>
      <c r="B111" s="7" t="s">
        <v>239</v>
      </c>
      <c r="C111" s="19">
        <v>6351</v>
      </c>
      <c r="D111" s="19">
        <v>5528</v>
      </c>
      <c r="E111" s="19">
        <v>6051</v>
      </c>
      <c r="F111" s="19">
        <v>6070</v>
      </c>
      <c r="G111" s="19">
        <v>6176</v>
      </c>
      <c r="H111" s="19">
        <v>6205</v>
      </c>
      <c r="I111" s="19">
        <v>6328</v>
      </c>
      <c r="J111" s="19">
        <v>6731</v>
      </c>
      <c r="K111" s="19">
        <v>6331</v>
      </c>
      <c r="L111" s="19">
        <v>6389</v>
      </c>
      <c r="M111" s="19">
        <v>6518</v>
      </c>
      <c r="N111" s="20">
        <v>6730</v>
      </c>
      <c r="O111" s="10">
        <v>75408</v>
      </c>
      <c r="P111" s="11">
        <v>434</v>
      </c>
      <c r="Q111" s="11">
        <v>12</v>
      </c>
      <c r="R111" s="12">
        <v>0</v>
      </c>
      <c r="S111" s="13"/>
      <c r="T111" s="1"/>
      <c r="U111" s="1"/>
      <c r="V111" s="1"/>
      <c r="W111" s="1"/>
      <c r="X111" s="1"/>
      <c r="Y111" s="1"/>
      <c r="Z111" s="1"/>
    </row>
    <row r="112" spans="1:26" ht="21.75" customHeight="1" x14ac:dyDescent="0.25">
      <c r="A112" s="6" t="s">
        <v>240</v>
      </c>
      <c r="B112" s="7" t="s">
        <v>241</v>
      </c>
      <c r="C112" s="15">
        <v>51</v>
      </c>
      <c r="D112" s="15">
        <v>68</v>
      </c>
      <c r="E112" s="15">
        <v>33</v>
      </c>
      <c r="F112" s="15">
        <v>40</v>
      </c>
      <c r="G112" s="15">
        <v>45</v>
      </c>
      <c r="H112" s="15">
        <v>54</v>
      </c>
      <c r="I112" s="15">
        <v>56</v>
      </c>
      <c r="J112" s="15">
        <v>45</v>
      </c>
      <c r="K112" s="15">
        <v>46</v>
      </c>
      <c r="L112" s="15">
        <v>46</v>
      </c>
      <c r="M112" s="15">
        <v>63</v>
      </c>
      <c r="N112" s="16">
        <v>52</v>
      </c>
      <c r="O112" s="10">
        <v>599</v>
      </c>
      <c r="P112" s="11">
        <v>0</v>
      </c>
      <c r="Q112" s="11">
        <v>12</v>
      </c>
      <c r="R112" s="12">
        <v>0</v>
      </c>
      <c r="S112" s="18" t="s">
        <v>31</v>
      </c>
      <c r="T112" s="1"/>
      <c r="U112" s="1"/>
      <c r="V112" s="1"/>
      <c r="W112" s="1"/>
      <c r="X112" s="1"/>
      <c r="Y112" s="1"/>
      <c r="Z112" s="1"/>
    </row>
    <row r="113" spans="1:26" ht="21.75" customHeight="1" x14ac:dyDescent="0.25">
      <c r="A113" s="6" t="s">
        <v>242</v>
      </c>
      <c r="B113" s="7" t="s">
        <v>243</v>
      </c>
      <c r="C113" s="15">
        <v>5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3</v>
      </c>
      <c r="J113" s="15">
        <v>1</v>
      </c>
      <c r="K113" s="15">
        <v>0</v>
      </c>
      <c r="L113" s="15">
        <v>0</v>
      </c>
      <c r="M113" s="15">
        <v>0</v>
      </c>
      <c r="N113" s="16">
        <v>0</v>
      </c>
      <c r="O113" s="10">
        <v>9</v>
      </c>
      <c r="P113" s="11">
        <v>0</v>
      </c>
      <c r="Q113" s="11">
        <v>3</v>
      </c>
      <c r="R113" s="12">
        <v>9</v>
      </c>
      <c r="S113" s="13"/>
      <c r="T113" s="1"/>
      <c r="U113" s="1"/>
      <c r="V113" s="1"/>
      <c r="W113" s="1"/>
      <c r="X113" s="1"/>
      <c r="Y113" s="1"/>
      <c r="Z113" s="1"/>
    </row>
    <row r="114" spans="1:26" ht="21.75" customHeight="1" x14ac:dyDescent="0.25">
      <c r="A114" s="6" t="s">
        <v>244</v>
      </c>
      <c r="B114" s="7" t="s">
        <v>245</v>
      </c>
      <c r="C114" s="15">
        <v>175</v>
      </c>
      <c r="D114" s="15">
        <v>164</v>
      </c>
      <c r="E114" s="15">
        <v>177</v>
      </c>
      <c r="F114" s="15">
        <v>229</v>
      </c>
      <c r="G114" s="15">
        <v>227</v>
      </c>
      <c r="H114" s="15">
        <v>225</v>
      </c>
      <c r="I114" s="15">
        <v>212</v>
      </c>
      <c r="J114" s="15">
        <v>179</v>
      </c>
      <c r="K114" s="15">
        <v>125</v>
      </c>
      <c r="L114" s="15">
        <v>164</v>
      </c>
      <c r="M114" s="15">
        <v>161</v>
      </c>
      <c r="N114" s="16">
        <v>156</v>
      </c>
      <c r="O114" s="10">
        <v>2195</v>
      </c>
      <c r="P114" s="11">
        <v>0</v>
      </c>
      <c r="Q114" s="11">
        <v>12</v>
      </c>
      <c r="R114" s="12">
        <v>0</v>
      </c>
      <c r="S114" s="18" t="s">
        <v>31</v>
      </c>
      <c r="T114" s="1"/>
      <c r="U114" s="1"/>
      <c r="V114" s="1"/>
      <c r="W114" s="1"/>
      <c r="X114" s="1"/>
      <c r="Y114" s="1"/>
      <c r="Z114" s="1"/>
    </row>
    <row r="115" spans="1:26" ht="21.75" customHeight="1" x14ac:dyDescent="0.25">
      <c r="A115" s="6" t="s">
        <v>246</v>
      </c>
      <c r="B115" s="7" t="s">
        <v>247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9">
        <v>0</v>
      </c>
      <c r="O115" s="10">
        <v>0</v>
      </c>
      <c r="P115" s="11" t="s">
        <v>24</v>
      </c>
      <c r="Q115" s="11">
        <v>0</v>
      </c>
      <c r="R115" s="12">
        <f t="shared" ref="R115:R117" si="11">SUM(12-Q115)</f>
        <v>12</v>
      </c>
      <c r="S115" s="13"/>
      <c r="T115" s="1"/>
      <c r="U115" s="1"/>
      <c r="V115" s="1"/>
      <c r="W115" s="1"/>
      <c r="X115" s="1"/>
      <c r="Y115" s="1"/>
      <c r="Z115" s="1"/>
    </row>
    <row r="116" spans="1:26" ht="21.75" customHeight="1" x14ac:dyDescent="0.25">
      <c r="A116" s="6" t="s">
        <v>248</v>
      </c>
      <c r="B116" s="7" t="s">
        <v>249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9">
        <v>0</v>
      </c>
      <c r="O116" s="10">
        <v>0</v>
      </c>
      <c r="P116" s="11" t="s">
        <v>24</v>
      </c>
      <c r="Q116" s="11">
        <v>0</v>
      </c>
      <c r="R116" s="12">
        <f t="shared" si="11"/>
        <v>12</v>
      </c>
      <c r="S116" s="17"/>
      <c r="T116" s="1"/>
      <c r="U116" s="1"/>
      <c r="V116" s="1"/>
      <c r="W116" s="1"/>
      <c r="X116" s="1"/>
      <c r="Y116" s="1"/>
      <c r="Z116" s="1"/>
    </row>
    <row r="117" spans="1:26" ht="21.75" customHeight="1" x14ac:dyDescent="0.25">
      <c r="A117" s="6" t="s">
        <v>250</v>
      </c>
      <c r="B117" s="7" t="s">
        <v>251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9">
        <v>0</v>
      </c>
      <c r="O117" s="10">
        <v>0</v>
      </c>
      <c r="P117" s="11" t="s">
        <v>24</v>
      </c>
      <c r="Q117" s="11">
        <v>0</v>
      </c>
      <c r="R117" s="12">
        <f t="shared" si="11"/>
        <v>12</v>
      </c>
      <c r="S117" s="13"/>
      <c r="T117" s="1"/>
      <c r="U117" s="1"/>
      <c r="V117" s="1"/>
      <c r="W117" s="1"/>
      <c r="X117" s="1"/>
      <c r="Y117" s="1"/>
      <c r="Z117" s="1"/>
    </row>
    <row r="118" spans="1:26" ht="21.75" customHeight="1" x14ac:dyDescent="0.25">
      <c r="A118" s="6" t="s">
        <v>252</v>
      </c>
      <c r="B118" s="7" t="s">
        <v>253</v>
      </c>
      <c r="C118" s="8">
        <v>8</v>
      </c>
      <c r="D118" s="8">
        <v>10</v>
      </c>
      <c r="E118" s="8">
        <v>7</v>
      </c>
      <c r="F118" s="8">
        <v>7</v>
      </c>
      <c r="G118" s="8">
        <v>10</v>
      </c>
      <c r="H118" s="8">
        <v>15</v>
      </c>
      <c r="I118" s="8">
        <v>12</v>
      </c>
      <c r="J118" s="8">
        <v>9</v>
      </c>
      <c r="K118" s="8">
        <v>23</v>
      </c>
      <c r="L118" s="8">
        <v>21</v>
      </c>
      <c r="M118" s="8">
        <v>3</v>
      </c>
      <c r="N118" s="9">
        <v>8</v>
      </c>
      <c r="O118" s="10">
        <v>133</v>
      </c>
      <c r="P118" s="11">
        <v>14</v>
      </c>
      <c r="Q118" s="11">
        <v>12</v>
      </c>
      <c r="R118" s="12">
        <v>0</v>
      </c>
      <c r="S118" s="13"/>
      <c r="T118" s="1"/>
      <c r="U118" s="1"/>
      <c r="V118" s="1"/>
      <c r="W118" s="1"/>
      <c r="X118" s="1"/>
      <c r="Y118" s="1"/>
      <c r="Z118" s="1"/>
    </row>
    <row r="119" spans="1:26" ht="21.75" customHeight="1" x14ac:dyDescent="0.25">
      <c r="A119" s="6" t="s">
        <v>254</v>
      </c>
      <c r="B119" s="7" t="s">
        <v>255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9">
        <v>0</v>
      </c>
      <c r="O119" s="10">
        <v>0</v>
      </c>
      <c r="P119" s="11" t="s">
        <v>24</v>
      </c>
      <c r="Q119" s="11">
        <v>0</v>
      </c>
      <c r="R119" s="12">
        <f t="shared" ref="R119:R120" si="12">SUM(12-Q119)</f>
        <v>12</v>
      </c>
      <c r="S119" s="13"/>
      <c r="T119" s="1"/>
      <c r="U119" s="1"/>
      <c r="V119" s="1"/>
      <c r="W119" s="1"/>
      <c r="X119" s="1"/>
      <c r="Y119" s="1"/>
      <c r="Z119" s="1"/>
    </row>
    <row r="120" spans="1:26" ht="21.75" customHeight="1" x14ac:dyDescent="0.25">
      <c r="A120" s="6" t="s">
        <v>256</v>
      </c>
      <c r="B120" s="7" t="s">
        <v>257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9">
        <v>0</v>
      </c>
      <c r="O120" s="10">
        <v>0</v>
      </c>
      <c r="P120" s="11" t="s">
        <v>24</v>
      </c>
      <c r="Q120" s="11">
        <v>0</v>
      </c>
      <c r="R120" s="12">
        <f t="shared" si="12"/>
        <v>12</v>
      </c>
      <c r="S120" s="17"/>
      <c r="T120" s="1"/>
      <c r="U120" s="1"/>
      <c r="V120" s="1"/>
      <c r="W120" s="1"/>
      <c r="X120" s="1"/>
      <c r="Y120" s="1"/>
      <c r="Z120" s="1"/>
    </row>
    <row r="121" spans="1:26" ht="21.75" customHeight="1" x14ac:dyDescent="0.25">
      <c r="A121" s="6" t="s">
        <v>258</v>
      </c>
      <c r="B121" s="7" t="s">
        <v>259</v>
      </c>
      <c r="C121" s="8">
        <v>12</v>
      </c>
      <c r="D121" s="8">
        <v>5</v>
      </c>
      <c r="E121" s="8">
        <v>15</v>
      </c>
      <c r="F121" s="8">
        <v>20</v>
      </c>
      <c r="G121" s="8">
        <v>16</v>
      </c>
      <c r="H121" s="8">
        <v>16</v>
      </c>
      <c r="I121" s="8">
        <v>10</v>
      </c>
      <c r="J121" s="8">
        <v>20</v>
      </c>
      <c r="K121" s="8">
        <v>22</v>
      </c>
      <c r="L121" s="8">
        <v>13</v>
      </c>
      <c r="M121" s="8">
        <v>18</v>
      </c>
      <c r="N121" s="9">
        <v>17</v>
      </c>
      <c r="O121" s="10">
        <v>184</v>
      </c>
      <c r="P121" s="11">
        <v>0</v>
      </c>
      <c r="Q121" s="11">
        <v>12</v>
      </c>
      <c r="R121" s="12">
        <v>0</v>
      </c>
      <c r="S121" s="18" t="s">
        <v>31</v>
      </c>
      <c r="T121" s="1"/>
      <c r="U121" s="1"/>
      <c r="V121" s="1"/>
      <c r="W121" s="1"/>
      <c r="X121" s="1"/>
      <c r="Y121" s="1"/>
      <c r="Z121" s="1"/>
    </row>
    <row r="122" spans="1:26" ht="21.75" customHeight="1" x14ac:dyDescent="0.25">
      <c r="A122" s="6" t="s">
        <v>260</v>
      </c>
      <c r="B122" s="7" t="s">
        <v>261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9">
        <v>0</v>
      </c>
      <c r="O122" s="10">
        <v>0</v>
      </c>
      <c r="P122" s="11" t="s">
        <v>24</v>
      </c>
      <c r="Q122" s="11">
        <v>0</v>
      </c>
      <c r="R122" s="12">
        <f>SUM(12-Q122)</f>
        <v>12</v>
      </c>
      <c r="S122" s="13"/>
      <c r="T122" s="1"/>
      <c r="U122" s="1"/>
      <c r="V122" s="1"/>
      <c r="W122" s="1"/>
      <c r="X122" s="1"/>
      <c r="Y122" s="1"/>
      <c r="Z122" s="1"/>
    </row>
    <row r="123" spans="1:26" ht="21.75" customHeight="1" x14ac:dyDescent="0.25">
      <c r="A123" s="6" t="s">
        <v>262</v>
      </c>
      <c r="B123" s="7" t="s">
        <v>263</v>
      </c>
      <c r="C123" s="15">
        <v>370</v>
      </c>
      <c r="D123" s="15">
        <v>326</v>
      </c>
      <c r="E123" s="15">
        <v>327</v>
      </c>
      <c r="F123" s="15">
        <v>333</v>
      </c>
      <c r="G123" s="15">
        <v>353</v>
      </c>
      <c r="H123" s="15">
        <v>332</v>
      </c>
      <c r="I123" s="15">
        <v>400</v>
      </c>
      <c r="J123" s="15">
        <v>415</v>
      </c>
      <c r="K123" s="15">
        <v>364</v>
      </c>
      <c r="L123" s="15">
        <v>357</v>
      </c>
      <c r="M123" s="15">
        <v>262</v>
      </c>
      <c r="N123" s="16">
        <v>312</v>
      </c>
      <c r="O123" s="10">
        <v>4151</v>
      </c>
      <c r="P123" s="11">
        <v>0</v>
      </c>
      <c r="Q123" s="11">
        <v>12</v>
      </c>
      <c r="R123" s="12">
        <v>0</v>
      </c>
      <c r="S123" s="18" t="s">
        <v>31</v>
      </c>
      <c r="T123" s="1"/>
      <c r="U123" s="1"/>
      <c r="V123" s="1"/>
      <c r="W123" s="1"/>
      <c r="X123" s="1"/>
      <c r="Y123" s="1"/>
      <c r="Z123" s="1"/>
    </row>
    <row r="124" spans="1:26" ht="21.75" customHeight="1" x14ac:dyDescent="0.25">
      <c r="A124" s="6" t="s">
        <v>264</v>
      </c>
      <c r="B124" s="7" t="s">
        <v>265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9">
        <v>0</v>
      </c>
      <c r="O124" s="10">
        <v>0</v>
      </c>
      <c r="P124" s="11" t="s">
        <v>24</v>
      </c>
      <c r="Q124" s="11">
        <v>0</v>
      </c>
      <c r="R124" s="12">
        <f>SUM(12-Q124)</f>
        <v>12</v>
      </c>
      <c r="S124" s="13"/>
      <c r="T124" s="1"/>
      <c r="U124" s="1"/>
      <c r="V124" s="1"/>
      <c r="W124" s="1"/>
      <c r="X124" s="1"/>
      <c r="Y124" s="1"/>
      <c r="Z124" s="1"/>
    </row>
    <row r="125" spans="1:26" ht="21.75" customHeight="1" x14ac:dyDescent="0.25">
      <c r="A125" s="6" t="s">
        <v>266</v>
      </c>
      <c r="B125" s="7" t="s">
        <v>267</v>
      </c>
      <c r="C125" s="8">
        <v>1449</v>
      </c>
      <c r="D125" s="8">
        <v>1268</v>
      </c>
      <c r="E125" s="8">
        <v>1340</v>
      </c>
      <c r="F125" s="8">
        <v>1453</v>
      </c>
      <c r="G125" s="8">
        <v>1490</v>
      </c>
      <c r="H125" s="8">
        <v>1467</v>
      </c>
      <c r="I125" s="8">
        <v>1544</v>
      </c>
      <c r="J125" s="8">
        <v>1564</v>
      </c>
      <c r="K125" s="8">
        <v>1523</v>
      </c>
      <c r="L125" s="8">
        <v>1633</v>
      </c>
      <c r="M125" s="8">
        <v>1619</v>
      </c>
      <c r="N125" s="9">
        <v>1625</v>
      </c>
      <c r="O125" s="10">
        <v>17975</v>
      </c>
      <c r="P125" s="11">
        <v>27</v>
      </c>
      <c r="Q125" s="11">
        <v>12</v>
      </c>
      <c r="R125" s="12">
        <v>0</v>
      </c>
      <c r="S125" s="13"/>
      <c r="T125" s="1"/>
      <c r="U125" s="1"/>
      <c r="V125" s="1"/>
      <c r="W125" s="1"/>
      <c r="X125" s="1"/>
      <c r="Y125" s="1"/>
      <c r="Z125" s="1"/>
    </row>
    <row r="126" spans="1:26" ht="21.75" customHeight="1" x14ac:dyDescent="0.25">
      <c r="A126" s="6" t="s">
        <v>268</v>
      </c>
      <c r="B126" s="7" t="s">
        <v>269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9">
        <v>0</v>
      </c>
      <c r="O126" s="10">
        <v>0</v>
      </c>
      <c r="P126" s="11" t="s">
        <v>24</v>
      </c>
      <c r="Q126" s="11">
        <v>0</v>
      </c>
      <c r="R126" s="12">
        <f t="shared" ref="R126:R127" si="13">SUM(12-Q126)</f>
        <v>12</v>
      </c>
      <c r="S126" s="17"/>
      <c r="T126" s="1"/>
      <c r="U126" s="1"/>
      <c r="V126" s="1"/>
      <c r="W126" s="1"/>
      <c r="X126" s="1"/>
      <c r="Y126" s="1"/>
      <c r="Z126" s="1"/>
    </row>
    <row r="127" spans="1:26" ht="21.75" customHeight="1" x14ac:dyDescent="0.25">
      <c r="A127" s="6" t="s">
        <v>270</v>
      </c>
      <c r="B127" s="7" t="s">
        <v>271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9">
        <v>0</v>
      </c>
      <c r="O127" s="10">
        <v>0</v>
      </c>
      <c r="P127" s="11" t="s">
        <v>24</v>
      </c>
      <c r="Q127" s="11">
        <v>0</v>
      </c>
      <c r="R127" s="12">
        <f t="shared" si="13"/>
        <v>12</v>
      </c>
      <c r="S127" s="13"/>
      <c r="T127" s="1"/>
      <c r="U127" s="1"/>
      <c r="V127" s="1"/>
      <c r="W127" s="1"/>
      <c r="X127" s="1"/>
      <c r="Y127" s="1"/>
      <c r="Z127" s="1"/>
    </row>
    <row r="128" spans="1:26" ht="21.75" customHeight="1" x14ac:dyDescent="0.25">
      <c r="A128" s="6" t="s">
        <v>272</v>
      </c>
      <c r="B128" s="7" t="s">
        <v>273</v>
      </c>
      <c r="C128" s="8">
        <v>46</v>
      </c>
      <c r="D128" s="8">
        <v>35</v>
      </c>
      <c r="E128" s="8">
        <v>40</v>
      </c>
      <c r="F128" s="8">
        <v>45</v>
      </c>
      <c r="G128" s="8">
        <v>65</v>
      </c>
      <c r="H128" s="8">
        <v>57</v>
      </c>
      <c r="I128" s="8">
        <v>33</v>
      </c>
      <c r="J128" s="8">
        <v>57</v>
      </c>
      <c r="K128" s="8">
        <v>53</v>
      </c>
      <c r="L128" s="8">
        <v>58</v>
      </c>
      <c r="M128" s="8">
        <v>52</v>
      </c>
      <c r="N128" s="9">
        <v>57</v>
      </c>
      <c r="O128" s="10">
        <v>598</v>
      </c>
      <c r="P128" s="11">
        <v>1</v>
      </c>
      <c r="Q128" s="11">
        <v>12</v>
      </c>
      <c r="R128" s="12">
        <v>0</v>
      </c>
      <c r="S128" s="13"/>
      <c r="T128" s="1"/>
      <c r="U128" s="1"/>
      <c r="V128" s="1"/>
      <c r="W128" s="1"/>
      <c r="X128" s="1"/>
      <c r="Y128" s="1"/>
      <c r="Z128" s="1"/>
    </row>
    <row r="129" spans="1:26" ht="21.75" customHeight="1" x14ac:dyDescent="0.25">
      <c r="A129" s="6" t="s">
        <v>274</v>
      </c>
      <c r="B129" s="7" t="s">
        <v>275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9">
        <v>0</v>
      </c>
      <c r="O129" s="10">
        <v>0</v>
      </c>
      <c r="P129" s="11" t="s">
        <v>24</v>
      </c>
      <c r="Q129" s="11">
        <v>0</v>
      </c>
      <c r="R129" s="12">
        <f>SUM(12-Q129)</f>
        <v>12</v>
      </c>
      <c r="S129" s="17"/>
      <c r="T129" s="1"/>
      <c r="U129" s="1"/>
      <c r="V129" s="1"/>
      <c r="W129" s="1"/>
      <c r="X129" s="1"/>
      <c r="Y129" s="1"/>
      <c r="Z129" s="1"/>
    </row>
    <row r="130" spans="1:26" ht="21.75" customHeight="1" x14ac:dyDescent="0.25">
      <c r="A130" s="6" t="s">
        <v>276</v>
      </c>
      <c r="B130" s="7" t="s">
        <v>277</v>
      </c>
      <c r="C130" s="15">
        <v>250</v>
      </c>
      <c r="D130" s="15">
        <v>189</v>
      </c>
      <c r="E130" s="15">
        <v>222</v>
      </c>
      <c r="F130" s="15">
        <v>241</v>
      </c>
      <c r="G130" s="15">
        <v>246</v>
      </c>
      <c r="H130" s="15">
        <v>266</v>
      </c>
      <c r="I130" s="15">
        <v>260</v>
      </c>
      <c r="J130" s="15">
        <v>262</v>
      </c>
      <c r="K130" s="15">
        <v>259</v>
      </c>
      <c r="L130" s="15">
        <v>228</v>
      </c>
      <c r="M130" s="15">
        <v>217</v>
      </c>
      <c r="N130" s="16">
        <v>202</v>
      </c>
      <c r="O130" s="10">
        <v>2842</v>
      </c>
      <c r="P130" s="11">
        <v>0</v>
      </c>
      <c r="Q130" s="11">
        <v>12</v>
      </c>
      <c r="R130" s="12">
        <v>0</v>
      </c>
      <c r="S130" s="18" t="s">
        <v>31</v>
      </c>
      <c r="T130" s="1"/>
      <c r="U130" s="1"/>
      <c r="V130" s="1"/>
      <c r="W130" s="1"/>
      <c r="X130" s="1"/>
      <c r="Y130" s="1"/>
      <c r="Z130" s="1"/>
    </row>
    <row r="131" spans="1:26" ht="21.75" customHeight="1" x14ac:dyDescent="0.25">
      <c r="A131" s="6" t="s">
        <v>278</v>
      </c>
      <c r="B131" s="7" t="s">
        <v>279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9">
        <v>0</v>
      </c>
      <c r="O131" s="10">
        <v>0</v>
      </c>
      <c r="P131" s="11" t="s">
        <v>24</v>
      </c>
      <c r="Q131" s="11">
        <v>0</v>
      </c>
      <c r="R131" s="12">
        <f t="shared" ref="R131:R132" si="14">SUM(12-Q131)</f>
        <v>12</v>
      </c>
      <c r="S131" s="17"/>
      <c r="T131" s="1"/>
      <c r="U131" s="1"/>
      <c r="V131" s="1"/>
      <c r="W131" s="1"/>
      <c r="X131" s="1"/>
      <c r="Y131" s="1"/>
      <c r="Z131" s="1"/>
    </row>
    <row r="132" spans="1:26" ht="21.75" customHeight="1" x14ac:dyDescent="0.25">
      <c r="A132" s="6" t="s">
        <v>280</v>
      </c>
      <c r="B132" s="7" t="s">
        <v>281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9">
        <v>0</v>
      </c>
      <c r="O132" s="10">
        <v>0</v>
      </c>
      <c r="P132" s="11" t="s">
        <v>24</v>
      </c>
      <c r="Q132" s="11">
        <v>0</v>
      </c>
      <c r="R132" s="12">
        <f t="shared" si="14"/>
        <v>12</v>
      </c>
      <c r="S132" s="13"/>
      <c r="T132" s="1"/>
      <c r="U132" s="1"/>
      <c r="V132" s="1"/>
      <c r="W132" s="1"/>
      <c r="X132" s="1"/>
      <c r="Y132" s="1"/>
      <c r="Z132" s="1"/>
    </row>
    <row r="133" spans="1:26" ht="21.75" customHeight="1" x14ac:dyDescent="0.25">
      <c r="A133" s="6" t="s">
        <v>282</v>
      </c>
      <c r="B133" s="7" t="s">
        <v>283</v>
      </c>
      <c r="C133" s="8">
        <v>112</v>
      </c>
      <c r="D133" s="8">
        <v>77</v>
      </c>
      <c r="E133" s="8">
        <v>116</v>
      </c>
      <c r="F133" s="8">
        <v>82</v>
      </c>
      <c r="G133" s="8">
        <v>82</v>
      </c>
      <c r="H133" s="8">
        <v>98</v>
      </c>
      <c r="I133" s="8">
        <v>107</v>
      </c>
      <c r="J133" s="8">
        <v>186</v>
      </c>
      <c r="K133" s="8">
        <v>207</v>
      </c>
      <c r="L133" s="8">
        <v>190</v>
      </c>
      <c r="M133" s="8">
        <v>159</v>
      </c>
      <c r="N133" s="9">
        <v>158</v>
      </c>
      <c r="O133" s="10">
        <v>1574</v>
      </c>
      <c r="P133" s="11">
        <v>0</v>
      </c>
      <c r="Q133" s="11">
        <v>12</v>
      </c>
      <c r="R133" s="12">
        <v>0</v>
      </c>
      <c r="S133" s="18" t="s">
        <v>31</v>
      </c>
      <c r="T133" s="1"/>
      <c r="U133" s="1"/>
      <c r="V133" s="1"/>
      <c r="W133" s="1"/>
      <c r="X133" s="1"/>
      <c r="Y133" s="1"/>
      <c r="Z133" s="1"/>
    </row>
    <row r="134" spans="1:26" ht="21.75" customHeight="1" x14ac:dyDescent="0.25">
      <c r="A134" s="6" t="s">
        <v>284</v>
      </c>
      <c r="B134" s="7" t="s">
        <v>285</v>
      </c>
      <c r="C134" s="8">
        <v>22</v>
      </c>
      <c r="D134" s="8">
        <v>24</v>
      </c>
      <c r="E134" s="8">
        <v>18</v>
      </c>
      <c r="F134" s="8">
        <v>7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9">
        <v>0</v>
      </c>
      <c r="O134" s="10">
        <v>71</v>
      </c>
      <c r="P134" s="11">
        <v>7</v>
      </c>
      <c r="Q134" s="11">
        <v>4</v>
      </c>
      <c r="R134" s="12">
        <v>8</v>
      </c>
      <c r="S134" s="13"/>
      <c r="T134" s="1"/>
      <c r="U134" s="1"/>
      <c r="V134" s="1"/>
      <c r="W134" s="1"/>
      <c r="X134" s="1"/>
      <c r="Y134" s="1"/>
      <c r="Z134" s="1"/>
    </row>
    <row r="135" spans="1:26" ht="21.75" customHeight="1" x14ac:dyDescent="0.25">
      <c r="A135" s="6" t="s">
        <v>286</v>
      </c>
      <c r="B135" s="7" t="s">
        <v>287</v>
      </c>
      <c r="C135" s="15">
        <v>105</v>
      </c>
      <c r="D135" s="15">
        <v>73</v>
      </c>
      <c r="E135" s="15">
        <v>104</v>
      </c>
      <c r="F135" s="15">
        <v>71</v>
      </c>
      <c r="G135" s="15">
        <v>97</v>
      </c>
      <c r="H135" s="15">
        <v>98</v>
      </c>
      <c r="I135" s="15">
        <v>106</v>
      </c>
      <c r="J135" s="15">
        <v>103</v>
      </c>
      <c r="K135" s="15">
        <v>105</v>
      </c>
      <c r="L135" s="15">
        <v>105</v>
      </c>
      <c r="M135" s="15">
        <v>90</v>
      </c>
      <c r="N135" s="16">
        <v>82</v>
      </c>
      <c r="O135" s="10">
        <v>1139</v>
      </c>
      <c r="P135" s="11">
        <v>2</v>
      </c>
      <c r="Q135" s="11">
        <v>12</v>
      </c>
      <c r="R135" s="12">
        <v>0</v>
      </c>
      <c r="S135" s="13"/>
      <c r="T135" s="1"/>
      <c r="U135" s="1"/>
      <c r="V135" s="1"/>
      <c r="W135" s="1"/>
      <c r="X135" s="1"/>
      <c r="Y135" s="1"/>
      <c r="Z135" s="1"/>
    </row>
    <row r="136" spans="1:26" ht="21.75" customHeight="1" x14ac:dyDescent="0.25">
      <c r="A136" s="6" t="s">
        <v>288</v>
      </c>
      <c r="B136" s="7" t="s">
        <v>289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9">
        <v>0</v>
      </c>
      <c r="O136" s="10">
        <v>0</v>
      </c>
      <c r="P136" s="11" t="s">
        <v>24</v>
      </c>
      <c r="Q136" s="11">
        <v>0</v>
      </c>
      <c r="R136" s="12">
        <f t="shared" ref="R136:R141" si="15">SUM(12-Q136)</f>
        <v>12</v>
      </c>
      <c r="S136" s="13"/>
      <c r="T136" s="1"/>
      <c r="U136" s="1"/>
      <c r="V136" s="1"/>
      <c r="W136" s="1"/>
      <c r="X136" s="1"/>
      <c r="Y136" s="1"/>
      <c r="Z136" s="1"/>
    </row>
    <row r="137" spans="1:26" ht="21.75" customHeight="1" x14ac:dyDescent="0.25">
      <c r="A137" s="6" t="s">
        <v>290</v>
      </c>
      <c r="B137" s="7" t="s">
        <v>291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9">
        <v>0</v>
      </c>
      <c r="O137" s="10">
        <v>0</v>
      </c>
      <c r="P137" s="11" t="s">
        <v>24</v>
      </c>
      <c r="Q137" s="11">
        <v>0</v>
      </c>
      <c r="R137" s="12">
        <f t="shared" si="15"/>
        <v>12</v>
      </c>
      <c r="S137" s="13"/>
      <c r="T137" s="1"/>
      <c r="U137" s="1"/>
      <c r="V137" s="1"/>
      <c r="W137" s="1"/>
      <c r="X137" s="1"/>
      <c r="Y137" s="1"/>
      <c r="Z137" s="1"/>
    </row>
    <row r="138" spans="1:26" ht="21.75" customHeight="1" x14ac:dyDescent="0.25">
      <c r="A138" s="6" t="s">
        <v>292</v>
      </c>
      <c r="B138" s="7" t="s">
        <v>293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9">
        <v>0</v>
      </c>
      <c r="O138" s="10">
        <v>0</v>
      </c>
      <c r="P138" s="11" t="s">
        <v>24</v>
      </c>
      <c r="Q138" s="11">
        <v>0</v>
      </c>
      <c r="R138" s="12">
        <f t="shared" si="15"/>
        <v>12</v>
      </c>
      <c r="S138" s="13"/>
      <c r="T138" s="1"/>
      <c r="U138" s="1"/>
      <c r="V138" s="1"/>
      <c r="W138" s="1"/>
      <c r="X138" s="1"/>
      <c r="Y138" s="1"/>
      <c r="Z138" s="1"/>
    </row>
    <row r="139" spans="1:26" ht="21.75" customHeight="1" x14ac:dyDescent="0.25">
      <c r="A139" s="6" t="s">
        <v>294</v>
      </c>
      <c r="B139" s="7" t="s">
        <v>295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9">
        <v>0</v>
      </c>
      <c r="O139" s="10">
        <v>0</v>
      </c>
      <c r="P139" s="11" t="s">
        <v>24</v>
      </c>
      <c r="Q139" s="11">
        <v>0</v>
      </c>
      <c r="R139" s="12">
        <f t="shared" si="15"/>
        <v>12</v>
      </c>
      <c r="S139" s="13"/>
      <c r="T139" s="1"/>
      <c r="U139" s="1"/>
      <c r="V139" s="1"/>
      <c r="W139" s="1"/>
      <c r="X139" s="1"/>
      <c r="Y139" s="1"/>
      <c r="Z139" s="1"/>
    </row>
    <row r="140" spans="1:26" ht="21.75" customHeight="1" x14ac:dyDescent="0.25">
      <c r="A140" s="6" t="s">
        <v>296</v>
      </c>
      <c r="B140" s="7" t="s">
        <v>297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3</v>
      </c>
      <c r="J140" s="8">
        <v>5</v>
      </c>
      <c r="K140" s="8">
        <v>1</v>
      </c>
      <c r="L140" s="8">
        <v>4</v>
      </c>
      <c r="M140" s="8">
        <v>0</v>
      </c>
      <c r="N140" s="9">
        <v>0</v>
      </c>
      <c r="O140" s="10">
        <v>13</v>
      </c>
      <c r="P140" s="11">
        <v>0</v>
      </c>
      <c r="Q140" s="11">
        <v>4</v>
      </c>
      <c r="R140" s="12">
        <f t="shared" si="15"/>
        <v>8</v>
      </c>
      <c r="S140" s="13"/>
      <c r="T140" s="1"/>
      <c r="U140" s="1"/>
      <c r="V140" s="1"/>
      <c r="W140" s="1"/>
      <c r="X140" s="1"/>
      <c r="Y140" s="1"/>
      <c r="Z140" s="1"/>
    </row>
    <row r="141" spans="1:26" ht="21.75" customHeight="1" x14ac:dyDescent="0.25">
      <c r="A141" s="6" t="s">
        <v>298</v>
      </c>
      <c r="B141" s="7" t="s">
        <v>299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9">
        <v>0</v>
      </c>
      <c r="O141" s="10">
        <v>0</v>
      </c>
      <c r="P141" s="11" t="s">
        <v>24</v>
      </c>
      <c r="Q141" s="11">
        <v>0</v>
      </c>
      <c r="R141" s="12">
        <f t="shared" si="15"/>
        <v>12</v>
      </c>
      <c r="S141" s="13"/>
      <c r="T141" s="1"/>
      <c r="U141" s="1"/>
      <c r="V141" s="1"/>
      <c r="W141" s="1"/>
      <c r="X141" s="1"/>
      <c r="Y141" s="1"/>
      <c r="Z141" s="1"/>
    </row>
    <row r="142" spans="1:26" ht="21.75" customHeight="1" x14ac:dyDescent="0.25">
      <c r="A142" s="6" t="s">
        <v>300</v>
      </c>
      <c r="B142" s="7" t="s">
        <v>301</v>
      </c>
      <c r="C142" s="15">
        <v>55</v>
      </c>
      <c r="D142" s="15">
        <v>40</v>
      </c>
      <c r="E142" s="15">
        <v>46</v>
      </c>
      <c r="F142" s="15">
        <v>52</v>
      </c>
      <c r="G142" s="15">
        <v>77</v>
      </c>
      <c r="H142" s="15">
        <v>47</v>
      </c>
      <c r="I142" s="15">
        <v>56</v>
      </c>
      <c r="J142" s="15">
        <v>61</v>
      </c>
      <c r="K142" s="15">
        <v>64</v>
      </c>
      <c r="L142" s="15">
        <v>62</v>
      </c>
      <c r="M142" s="15">
        <v>56</v>
      </c>
      <c r="N142" s="16">
        <v>55</v>
      </c>
      <c r="O142" s="10">
        <v>671</v>
      </c>
      <c r="P142" s="11">
        <v>2</v>
      </c>
      <c r="Q142" s="11">
        <v>12</v>
      </c>
      <c r="R142" s="12">
        <v>0</v>
      </c>
      <c r="S142" s="13"/>
      <c r="T142" s="1"/>
      <c r="U142" s="1"/>
      <c r="V142" s="1"/>
      <c r="W142" s="1"/>
      <c r="X142" s="1"/>
      <c r="Y142" s="1"/>
      <c r="Z142" s="1"/>
    </row>
    <row r="143" spans="1:26" ht="21.75" customHeight="1" x14ac:dyDescent="0.25">
      <c r="A143" s="6" t="s">
        <v>302</v>
      </c>
      <c r="B143" s="7" t="s">
        <v>303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9">
        <v>0</v>
      </c>
      <c r="O143" s="10">
        <v>0</v>
      </c>
      <c r="P143" s="11" t="s">
        <v>24</v>
      </c>
      <c r="Q143" s="11">
        <v>0</v>
      </c>
      <c r="R143" s="12">
        <f>SUM(12-Q143)</f>
        <v>12</v>
      </c>
      <c r="S143" s="13"/>
      <c r="T143" s="1"/>
      <c r="U143" s="1"/>
      <c r="V143" s="1"/>
      <c r="W143" s="1"/>
      <c r="X143" s="1"/>
      <c r="Y143" s="1"/>
      <c r="Z143" s="1"/>
    </row>
    <row r="144" spans="1:26" ht="21.75" customHeight="1" x14ac:dyDescent="0.25">
      <c r="A144" s="6" t="s">
        <v>304</v>
      </c>
      <c r="B144" s="7" t="s">
        <v>305</v>
      </c>
      <c r="C144" s="8">
        <v>40</v>
      </c>
      <c r="D144" s="8">
        <v>20</v>
      </c>
      <c r="E144" s="8">
        <v>31</v>
      </c>
      <c r="F144" s="8">
        <v>27</v>
      </c>
      <c r="G144" s="8">
        <v>49</v>
      </c>
      <c r="H144" s="8">
        <v>59</v>
      </c>
      <c r="I144" s="8">
        <v>63</v>
      </c>
      <c r="J144" s="8">
        <v>60</v>
      </c>
      <c r="K144" s="8">
        <v>50</v>
      </c>
      <c r="L144" s="8">
        <v>41</v>
      </c>
      <c r="M144" s="8">
        <v>21</v>
      </c>
      <c r="N144" s="9">
        <v>29</v>
      </c>
      <c r="O144" s="10">
        <v>490</v>
      </c>
      <c r="P144" s="11">
        <v>0</v>
      </c>
      <c r="Q144" s="11">
        <v>12</v>
      </c>
      <c r="R144" s="12">
        <v>0</v>
      </c>
      <c r="S144" s="18" t="s">
        <v>31</v>
      </c>
      <c r="T144" s="1"/>
      <c r="U144" s="1"/>
      <c r="V144" s="1"/>
      <c r="W144" s="1"/>
      <c r="X144" s="1"/>
      <c r="Y144" s="1"/>
      <c r="Z144" s="1"/>
    </row>
    <row r="145" spans="1:26" ht="21.75" customHeight="1" x14ac:dyDescent="0.25">
      <c r="A145" s="6" t="s">
        <v>306</v>
      </c>
      <c r="B145" s="7" t="s">
        <v>307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0</v>
      </c>
      <c r="O145" s="10">
        <v>0</v>
      </c>
      <c r="P145" s="11" t="s">
        <v>24</v>
      </c>
      <c r="Q145" s="11">
        <v>0</v>
      </c>
      <c r="R145" s="12">
        <f>SUM(12-Q145)</f>
        <v>12</v>
      </c>
      <c r="S145" s="13"/>
      <c r="T145" s="1"/>
      <c r="U145" s="1"/>
      <c r="V145" s="1"/>
      <c r="W145" s="1"/>
      <c r="X145" s="1"/>
      <c r="Y145" s="1"/>
      <c r="Z145" s="1"/>
    </row>
    <row r="146" spans="1:26" ht="21.75" customHeight="1" x14ac:dyDescent="0.25">
      <c r="A146" s="6" t="s">
        <v>308</v>
      </c>
      <c r="B146" s="7" t="s">
        <v>309</v>
      </c>
      <c r="C146" s="8">
        <v>13</v>
      </c>
      <c r="D146" s="8">
        <v>11</v>
      </c>
      <c r="E146" s="8">
        <v>6</v>
      </c>
      <c r="F146" s="8">
        <v>8</v>
      </c>
      <c r="G146" s="8">
        <v>14</v>
      </c>
      <c r="H146" s="8">
        <v>19</v>
      </c>
      <c r="I146" s="8">
        <v>13</v>
      </c>
      <c r="J146" s="8">
        <v>11</v>
      </c>
      <c r="K146" s="8">
        <v>11</v>
      </c>
      <c r="L146" s="8">
        <v>10</v>
      </c>
      <c r="M146" s="8">
        <v>9</v>
      </c>
      <c r="N146" s="9">
        <v>6</v>
      </c>
      <c r="O146" s="10">
        <v>131</v>
      </c>
      <c r="P146" s="11">
        <v>1</v>
      </c>
      <c r="Q146" s="11">
        <v>12</v>
      </c>
      <c r="R146" s="12">
        <v>0</v>
      </c>
      <c r="S146" s="13"/>
      <c r="T146" s="1"/>
      <c r="U146" s="1"/>
      <c r="V146" s="1"/>
      <c r="W146" s="1"/>
      <c r="X146" s="1"/>
      <c r="Y146" s="1"/>
      <c r="Z146" s="1"/>
    </row>
    <row r="147" spans="1:26" ht="21.75" customHeight="1" x14ac:dyDescent="0.25">
      <c r="A147" s="6" t="s">
        <v>310</v>
      </c>
      <c r="B147" s="7" t="s">
        <v>311</v>
      </c>
      <c r="C147" s="8">
        <v>4</v>
      </c>
      <c r="D147" s="8">
        <v>9</v>
      </c>
      <c r="E147" s="8">
        <v>12</v>
      </c>
      <c r="F147" s="8">
        <v>10</v>
      </c>
      <c r="G147" s="8">
        <v>9</v>
      </c>
      <c r="H147" s="8">
        <v>19</v>
      </c>
      <c r="I147" s="8">
        <v>7</v>
      </c>
      <c r="J147" s="8">
        <v>7</v>
      </c>
      <c r="K147" s="8">
        <v>5</v>
      </c>
      <c r="L147" s="8">
        <v>4</v>
      </c>
      <c r="M147" s="8">
        <v>7</v>
      </c>
      <c r="N147" s="9">
        <v>7</v>
      </c>
      <c r="O147" s="10">
        <v>100</v>
      </c>
      <c r="P147" s="11">
        <v>4</v>
      </c>
      <c r="Q147" s="11">
        <v>12</v>
      </c>
      <c r="R147" s="12">
        <v>0</v>
      </c>
      <c r="S147" s="13"/>
      <c r="T147" s="1"/>
      <c r="U147" s="1"/>
      <c r="V147" s="1"/>
      <c r="W147" s="1"/>
      <c r="X147" s="1"/>
      <c r="Y147" s="1"/>
      <c r="Z147" s="1"/>
    </row>
    <row r="148" spans="1:26" ht="21.75" customHeight="1" x14ac:dyDescent="0.25">
      <c r="A148" s="6" t="s">
        <v>312</v>
      </c>
      <c r="B148" s="7" t="s">
        <v>313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6">
        <v>0</v>
      </c>
      <c r="O148" s="10">
        <v>0</v>
      </c>
      <c r="P148" s="11" t="s">
        <v>24</v>
      </c>
      <c r="Q148" s="11">
        <v>0</v>
      </c>
      <c r="R148" s="12">
        <f>SUM(12-Q148)</f>
        <v>12</v>
      </c>
      <c r="S148" s="13"/>
      <c r="T148" s="1"/>
      <c r="U148" s="1"/>
      <c r="V148" s="1"/>
      <c r="W148" s="1"/>
      <c r="X148" s="1"/>
      <c r="Y148" s="1"/>
      <c r="Z148" s="1"/>
    </row>
    <row r="149" spans="1:26" ht="21.75" customHeight="1" x14ac:dyDescent="0.25">
      <c r="A149" s="6" t="s">
        <v>314</v>
      </c>
      <c r="B149" s="7" t="s">
        <v>315</v>
      </c>
      <c r="C149" s="8">
        <v>1</v>
      </c>
      <c r="D149" s="21" t="s">
        <v>316</v>
      </c>
      <c r="E149" s="21" t="s">
        <v>316</v>
      </c>
      <c r="F149" s="21" t="s">
        <v>316</v>
      </c>
      <c r="G149" s="8">
        <v>1</v>
      </c>
      <c r="H149" s="8">
        <v>1</v>
      </c>
      <c r="I149" s="8">
        <v>1</v>
      </c>
      <c r="J149" s="21" t="s">
        <v>316</v>
      </c>
      <c r="K149" s="21" t="s">
        <v>316</v>
      </c>
      <c r="L149" s="21" t="s">
        <v>316</v>
      </c>
      <c r="M149" s="8">
        <v>1</v>
      </c>
      <c r="N149" s="21" t="s">
        <v>316</v>
      </c>
      <c r="O149" s="10">
        <v>5</v>
      </c>
      <c r="P149" s="11">
        <v>1</v>
      </c>
      <c r="Q149" s="11">
        <v>12</v>
      </c>
      <c r="R149" s="12">
        <v>0</v>
      </c>
      <c r="S149" s="13"/>
      <c r="T149" s="1"/>
      <c r="U149" s="1"/>
      <c r="V149" s="1"/>
      <c r="W149" s="1"/>
      <c r="X149" s="1"/>
      <c r="Y149" s="1"/>
      <c r="Z149" s="1"/>
    </row>
    <row r="150" spans="1:26" ht="21.75" customHeight="1" x14ac:dyDescent="0.25">
      <c r="A150" s="6" t="s">
        <v>317</v>
      </c>
      <c r="B150" s="7" t="s">
        <v>318</v>
      </c>
      <c r="C150" s="8">
        <v>932</v>
      </c>
      <c r="D150" s="8">
        <v>635</v>
      </c>
      <c r="E150" s="8">
        <v>715</v>
      </c>
      <c r="F150" s="8">
        <v>729</v>
      </c>
      <c r="G150" s="8">
        <v>858</v>
      </c>
      <c r="H150" s="8">
        <v>875</v>
      </c>
      <c r="I150" s="8">
        <v>917</v>
      </c>
      <c r="J150" s="8">
        <v>869</v>
      </c>
      <c r="K150" s="8">
        <v>875</v>
      </c>
      <c r="L150" s="8">
        <v>876</v>
      </c>
      <c r="M150" s="8">
        <v>886</v>
      </c>
      <c r="N150" s="9">
        <v>889</v>
      </c>
      <c r="O150" s="10">
        <v>10056</v>
      </c>
      <c r="P150" s="11">
        <v>0</v>
      </c>
      <c r="Q150" s="11">
        <v>12</v>
      </c>
      <c r="R150" s="12">
        <v>0</v>
      </c>
      <c r="S150" s="18" t="s">
        <v>31</v>
      </c>
      <c r="T150" s="1"/>
      <c r="U150" s="1"/>
      <c r="V150" s="1"/>
      <c r="W150" s="1"/>
      <c r="X150" s="1"/>
      <c r="Y150" s="1"/>
      <c r="Z150" s="1"/>
    </row>
    <row r="151" spans="1:26" ht="21.75" customHeight="1" x14ac:dyDescent="0.25">
      <c r="A151" s="6" t="s">
        <v>319</v>
      </c>
      <c r="B151" s="7" t="s">
        <v>320</v>
      </c>
      <c r="C151" s="15">
        <v>24</v>
      </c>
      <c r="D151" s="15">
        <v>14</v>
      </c>
      <c r="E151" s="15">
        <v>24</v>
      </c>
      <c r="F151" s="15">
        <v>20</v>
      </c>
      <c r="G151" s="15">
        <v>28</v>
      </c>
      <c r="H151" s="15">
        <v>34</v>
      </c>
      <c r="I151" s="15">
        <v>30</v>
      </c>
      <c r="J151" s="15">
        <v>22</v>
      </c>
      <c r="K151" s="15">
        <v>20</v>
      </c>
      <c r="L151" s="15">
        <v>25</v>
      </c>
      <c r="M151" s="15">
        <v>23</v>
      </c>
      <c r="N151" s="16">
        <v>23</v>
      </c>
      <c r="O151" s="10">
        <v>287</v>
      </c>
      <c r="P151" s="11">
        <v>0</v>
      </c>
      <c r="Q151" s="11">
        <v>12</v>
      </c>
      <c r="R151" s="12">
        <v>0</v>
      </c>
      <c r="S151" s="18" t="s">
        <v>31</v>
      </c>
      <c r="T151" s="1"/>
      <c r="U151" s="1"/>
      <c r="V151" s="1"/>
      <c r="W151" s="1"/>
      <c r="X151" s="1"/>
      <c r="Y151" s="1"/>
      <c r="Z151" s="1"/>
    </row>
    <row r="152" spans="1:26" ht="21.75" customHeight="1" x14ac:dyDescent="0.25">
      <c r="A152" s="6" t="s">
        <v>321</v>
      </c>
      <c r="B152" s="7" t="s">
        <v>322</v>
      </c>
      <c r="C152" s="8">
        <v>234</v>
      </c>
      <c r="D152" s="8">
        <v>178</v>
      </c>
      <c r="E152" s="8">
        <v>163</v>
      </c>
      <c r="F152" s="8">
        <v>160</v>
      </c>
      <c r="G152" s="8">
        <v>142</v>
      </c>
      <c r="H152" s="8">
        <v>145</v>
      </c>
      <c r="I152" s="8">
        <v>141</v>
      </c>
      <c r="J152" s="8">
        <v>151</v>
      </c>
      <c r="K152" s="8">
        <v>148</v>
      </c>
      <c r="L152" s="8">
        <v>146</v>
      </c>
      <c r="M152" s="8">
        <v>184</v>
      </c>
      <c r="N152" s="9">
        <v>205</v>
      </c>
      <c r="O152" s="10">
        <v>1997</v>
      </c>
      <c r="P152" s="11">
        <v>0</v>
      </c>
      <c r="Q152" s="11">
        <v>12</v>
      </c>
      <c r="R152" s="12">
        <v>0</v>
      </c>
      <c r="S152" s="18" t="s">
        <v>31</v>
      </c>
      <c r="T152" s="1"/>
      <c r="U152" s="1"/>
      <c r="V152" s="1"/>
      <c r="W152" s="1"/>
      <c r="X152" s="1"/>
      <c r="Y152" s="1"/>
      <c r="Z152" s="1"/>
    </row>
    <row r="153" spans="1:26" ht="21.75" customHeight="1" x14ac:dyDescent="0.25">
      <c r="A153" s="6" t="s">
        <v>323</v>
      </c>
      <c r="B153" s="7" t="s">
        <v>324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9">
        <v>0</v>
      </c>
      <c r="O153" s="10">
        <v>0</v>
      </c>
      <c r="P153" s="11" t="s">
        <v>24</v>
      </c>
      <c r="Q153" s="11">
        <v>0</v>
      </c>
      <c r="R153" s="12">
        <f t="shared" ref="R153:R156" si="16">SUM(12-Q153)</f>
        <v>12</v>
      </c>
      <c r="S153" s="13"/>
      <c r="T153" s="1"/>
      <c r="U153" s="1"/>
      <c r="V153" s="1"/>
      <c r="W153" s="1"/>
      <c r="X153" s="1"/>
      <c r="Y153" s="1"/>
      <c r="Z153" s="1"/>
    </row>
    <row r="154" spans="1:26" ht="21.75" customHeight="1" x14ac:dyDescent="0.25">
      <c r="A154" s="6" t="s">
        <v>325</v>
      </c>
      <c r="B154" s="7" t="s">
        <v>326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6">
        <v>0</v>
      </c>
      <c r="O154" s="10">
        <v>0</v>
      </c>
      <c r="P154" s="11" t="s">
        <v>24</v>
      </c>
      <c r="Q154" s="11">
        <v>0</v>
      </c>
      <c r="R154" s="12">
        <f t="shared" si="16"/>
        <v>12</v>
      </c>
      <c r="S154" s="13"/>
      <c r="T154" s="1"/>
      <c r="U154" s="1"/>
      <c r="V154" s="1"/>
      <c r="W154" s="1"/>
      <c r="X154" s="1"/>
      <c r="Y154" s="1"/>
      <c r="Z154" s="1"/>
    </row>
    <row r="155" spans="1:26" ht="21.75" customHeight="1" x14ac:dyDescent="0.25">
      <c r="A155" s="6" t="s">
        <v>327</v>
      </c>
      <c r="B155" s="7" t="s">
        <v>328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9">
        <v>0</v>
      </c>
      <c r="O155" s="10">
        <v>0</v>
      </c>
      <c r="P155" s="11" t="s">
        <v>24</v>
      </c>
      <c r="Q155" s="11">
        <v>0</v>
      </c>
      <c r="R155" s="12">
        <f t="shared" si="16"/>
        <v>12</v>
      </c>
      <c r="S155" s="13"/>
      <c r="T155" s="1"/>
      <c r="U155" s="1"/>
      <c r="V155" s="1"/>
      <c r="W155" s="1"/>
      <c r="X155" s="1"/>
      <c r="Y155" s="1"/>
      <c r="Z155" s="1"/>
    </row>
    <row r="156" spans="1:26" ht="21.75" customHeight="1" x14ac:dyDescent="0.25">
      <c r="A156" s="6" t="s">
        <v>329</v>
      </c>
      <c r="B156" s="7" t="s">
        <v>330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9">
        <v>0</v>
      </c>
      <c r="O156" s="10">
        <v>0</v>
      </c>
      <c r="P156" s="11" t="s">
        <v>24</v>
      </c>
      <c r="Q156" s="11">
        <v>0</v>
      </c>
      <c r="R156" s="12">
        <f t="shared" si="16"/>
        <v>12</v>
      </c>
      <c r="S156" s="13"/>
      <c r="T156" s="1"/>
      <c r="U156" s="1"/>
      <c r="V156" s="1"/>
      <c r="W156" s="1"/>
      <c r="X156" s="1"/>
      <c r="Y156" s="1"/>
      <c r="Z156" s="1"/>
    </row>
    <row r="157" spans="1:26" ht="21.75" customHeight="1" x14ac:dyDescent="0.25">
      <c r="A157" s="6" t="s">
        <v>331</v>
      </c>
      <c r="B157" s="7" t="s">
        <v>332</v>
      </c>
      <c r="C157" s="15">
        <v>64</v>
      </c>
      <c r="D157" s="15">
        <v>54</v>
      </c>
      <c r="E157" s="15">
        <v>52</v>
      </c>
      <c r="F157" s="15">
        <v>37</v>
      </c>
      <c r="G157" s="15">
        <v>46</v>
      </c>
      <c r="H157" s="15">
        <v>44</v>
      </c>
      <c r="I157" s="15">
        <v>37</v>
      </c>
      <c r="J157" s="15">
        <v>58</v>
      </c>
      <c r="K157" s="15">
        <v>37</v>
      </c>
      <c r="L157" s="15">
        <v>1</v>
      </c>
      <c r="M157" s="15">
        <v>2</v>
      </c>
      <c r="N157" s="16">
        <v>29</v>
      </c>
      <c r="O157" s="10">
        <v>461</v>
      </c>
      <c r="P157" s="11">
        <v>34</v>
      </c>
      <c r="Q157" s="11">
        <v>12</v>
      </c>
      <c r="R157" s="12">
        <v>0</v>
      </c>
      <c r="S157" s="13"/>
      <c r="T157" s="1"/>
      <c r="U157" s="1"/>
      <c r="V157" s="1"/>
      <c r="W157" s="1"/>
      <c r="X157" s="1"/>
      <c r="Y157" s="1"/>
      <c r="Z157" s="1"/>
    </row>
    <row r="158" spans="1:26" ht="21.75" customHeight="1" x14ac:dyDescent="0.25">
      <c r="A158" s="6" t="s">
        <v>333</v>
      </c>
      <c r="B158" s="7" t="s">
        <v>334</v>
      </c>
      <c r="C158" s="8">
        <v>122</v>
      </c>
      <c r="D158" s="8">
        <v>138</v>
      </c>
      <c r="E158" s="8">
        <v>129</v>
      </c>
      <c r="F158" s="8">
        <v>171</v>
      </c>
      <c r="G158" s="8">
        <v>208</v>
      </c>
      <c r="H158" s="8">
        <v>196</v>
      </c>
      <c r="I158" s="8">
        <v>199</v>
      </c>
      <c r="J158" s="8">
        <v>213</v>
      </c>
      <c r="K158" s="8">
        <v>184</v>
      </c>
      <c r="L158" s="8">
        <v>170</v>
      </c>
      <c r="M158" s="8">
        <v>184</v>
      </c>
      <c r="N158" s="9">
        <v>161</v>
      </c>
      <c r="O158" s="10">
        <v>2075</v>
      </c>
      <c r="P158" s="11">
        <v>2</v>
      </c>
      <c r="Q158" s="11">
        <v>12</v>
      </c>
      <c r="R158" s="12">
        <v>0</v>
      </c>
      <c r="S158" s="13"/>
      <c r="T158" s="1"/>
      <c r="U158" s="1"/>
      <c r="V158" s="1"/>
      <c r="W158" s="1"/>
      <c r="X158" s="1"/>
      <c r="Y158" s="1"/>
      <c r="Z158" s="1"/>
    </row>
    <row r="159" spans="1:26" ht="21.75" customHeight="1" x14ac:dyDescent="0.25">
      <c r="A159" s="6" t="s">
        <v>335</v>
      </c>
      <c r="B159" s="7" t="s">
        <v>336</v>
      </c>
      <c r="C159" s="8">
        <v>269</v>
      </c>
      <c r="D159" s="8">
        <v>250</v>
      </c>
      <c r="E159" s="8">
        <v>274</v>
      </c>
      <c r="F159" s="8">
        <v>277</v>
      </c>
      <c r="G159" s="8">
        <v>278</v>
      </c>
      <c r="H159" s="8">
        <v>285</v>
      </c>
      <c r="I159" s="8">
        <v>265</v>
      </c>
      <c r="J159" s="8">
        <v>289</v>
      </c>
      <c r="K159" s="8">
        <v>236</v>
      </c>
      <c r="L159" s="8">
        <v>259</v>
      </c>
      <c r="M159" s="8">
        <v>224</v>
      </c>
      <c r="N159" s="9">
        <v>208</v>
      </c>
      <c r="O159" s="10">
        <v>3114</v>
      </c>
      <c r="P159" s="11">
        <v>0</v>
      </c>
      <c r="Q159" s="11">
        <v>12</v>
      </c>
      <c r="R159" s="12">
        <v>0</v>
      </c>
      <c r="S159" s="18" t="s">
        <v>31</v>
      </c>
      <c r="T159" s="1"/>
      <c r="U159" s="1"/>
      <c r="V159" s="1"/>
      <c r="W159" s="1"/>
      <c r="X159" s="1"/>
      <c r="Y159" s="1"/>
      <c r="Z159" s="1"/>
    </row>
    <row r="160" spans="1:26" ht="21.75" customHeight="1" x14ac:dyDescent="0.25">
      <c r="A160" s="6" t="s">
        <v>337</v>
      </c>
      <c r="B160" s="7" t="s">
        <v>338</v>
      </c>
      <c r="C160" s="15">
        <v>45</v>
      </c>
      <c r="D160" s="15">
        <v>52</v>
      </c>
      <c r="E160" s="15">
        <v>64</v>
      </c>
      <c r="F160" s="15">
        <v>119</v>
      </c>
      <c r="G160" s="15">
        <v>90</v>
      </c>
      <c r="H160" s="15">
        <v>148</v>
      </c>
      <c r="I160" s="15">
        <v>88</v>
      </c>
      <c r="J160" s="15">
        <v>8</v>
      </c>
      <c r="K160" s="15">
        <v>12</v>
      </c>
      <c r="L160" s="15">
        <v>18</v>
      </c>
      <c r="M160" s="15">
        <v>16</v>
      </c>
      <c r="N160" s="16">
        <v>26</v>
      </c>
      <c r="O160" s="10">
        <v>686</v>
      </c>
      <c r="P160" s="11">
        <v>164</v>
      </c>
      <c r="Q160" s="11">
        <v>12</v>
      </c>
      <c r="R160" s="12">
        <v>0</v>
      </c>
      <c r="S160" s="13"/>
      <c r="T160" s="1"/>
      <c r="U160" s="1"/>
      <c r="V160" s="1"/>
      <c r="W160" s="1"/>
      <c r="X160" s="1"/>
      <c r="Y160" s="1"/>
      <c r="Z160" s="1"/>
    </row>
    <row r="161" spans="1:26" ht="21.75" customHeight="1" x14ac:dyDescent="0.25">
      <c r="A161" s="6" t="s">
        <v>339</v>
      </c>
      <c r="B161" s="7" t="s">
        <v>340</v>
      </c>
      <c r="C161" s="8">
        <v>954</v>
      </c>
      <c r="D161" s="8">
        <v>802</v>
      </c>
      <c r="E161" s="8">
        <v>661</v>
      </c>
      <c r="F161" s="8">
        <v>971</v>
      </c>
      <c r="G161" s="8">
        <v>1208</v>
      </c>
      <c r="H161" s="8">
        <v>1085</v>
      </c>
      <c r="I161" s="8">
        <v>1075</v>
      </c>
      <c r="J161" s="8">
        <v>1115</v>
      </c>
      <c r="K161" s="8">
        <v>1136</v>
      </c>
      <c r="L161" s="8">
        <v>921</v>
      </c>
      <c r="M161" s="8">
        <v>890</v>
      </c>
      <c r="N161" s="9">
        <v>663</v>
      </c>
      <c r="O161" s="10">
        <v>11481</v>
      </c>
      <c r="P161" s="11">
        <v>886</v>
      </c>
      <c r="Q161" s="11">
        <v>12</v>
      </c>
      <c r="R161" s="12">
        <v>0</v>
      </c>
      <c r="S161" s="13"/>
      <c r="T161" s="1"/>
      <c r="U161" s="1"/>
      <c r="V161" s="1"/>
      <c r="W161" s="1"/>
      <c r="X161" s="1"/>
      <c r="Y161" s="1"/>
      <c r="Z161" s="1"/>
    </row>
    <row r="162" spans="1:26" ht="21.75" customHeight="1" x14ac:dyDescent="0.25">
      <c r="A162" s="6" t="s">
        <v>341</v>
      </c>
      <c r="B162" s="7" t="s">
        <v>342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9">
        <v>0</v>
      </c>
      <c r="O162" s="10">
        <v>0</v>
      </c>
      <c r="P162" s="11" t="s">
        <v>24</v>
      </c>
      <c r="Q162" s="11">
        <v>0</v>
      </c>
      <c r="R162" s="12">
        <f t="shared" ref="R162:R164" si="17">SUM(12-Q162)</f>
        <v>12</v>
      </c>
      <c r="S162" s="13"/>
      <c r="T162" s="1"/>
      <c r="U162" s="1"/>
      <c r="V162" s="1"/>
      <c r="W162" s="1"/>
      <c r="X162" s="1"/>
      <c r="Y162" s="1"/>
      <c r="Z162" s="1"/>
    </row>
    <row r="163" spans="1:26" ht="21.75" customHeight="1" x14ac:dyDescent="0.25">
      <c r="A163" s="6" t="s">
        <v>343</v>
      </c>
      <c r="B163" s="7" t="s">
        <v>344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6">
        <v>0</v>
      </c>
      <c r="O163" s="10">
        <v>0</v>
      </c>
      <c r="P163" s="11" t="s">
        <v>24</v>
      </c>
      <c r="Q163" s="11">
        <v>0</v>
      </c>
      <c r="R163" s="12">
        <f t="shared" si="17"/>
        <v>12</v>
      </c>
      <c r="S163" s="13"/>
      <c r="T163" s="1"/>
      <c r="U163" s="1"/>
      <c r="V163" s="1"/>
      <c r="W163" s="1"/>
      <c r="X163" s="1"/>
      <c r="Y163" s="1"/>
      <c r="Z163" s="1"/>
    </row>
    <row r="164" spans="1:26" ht="21.75" customHeight="1" x14ac:dyDescent="0.25">
      <c r="A164" s="6" t="s">
        <v>345</v>
      </c>
      <c r="B164" s="7" t="s">
        <v>346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9">
        <v>0</v>
      </c>
      <c r="O164" s="10">
        <v>0</v>
      </c>
      <c r="P164" s="11" t="s">
        <v>24</v>
      </c>
      <c r="Q164" s="11">
        <v>0</v>
      </c>
      <c r="R164" s="12">
        <f t="shared" si="17"/>
        <v>12</v>
      </c>
      <c r="S164" s="13"/>
      <c r="T164" s="1"/>
      <c r="U164" s="1"/>
      <c r="V164" s="1"/>
      <c r="W164" s="1"/>
      <c r="X164" s="1"/>
      <c r="Y164" s="1"/>
      <c r="Z164" s="1"/>
    </row>
    <row r="165" spans="1:26" ht="21.75" customHeight="1" x14ac:dyDescent="0.25">
      <c r="A165" s="6" t="s">
        <v>347</v>
      </c>
      <c r="B165" s="7" t="s">
        <v>348</v>
      </c>
      <c r="C165" s="8">
        <v>398</v>
      </c>
      <c r="D165" s="8">
        <v>326</v>
      </c>
      <c r="E165" s="8">
        <v>362</v>
      </c>
      <c r="F165" s="8">
        <v>133</v>
      </c>
      <c r="G165" s="8">
        <v>349</v>
      </c>
      <c r="H165" s="8">
        <v>364</v>
      </c>
      <c r="I165" s="8">
        <v>403</v>
      </c>
      <c r="J165" s="8">
        <v>411</v>
      </c>
      <c r="K165" s="8">
        <v>427</v>
      </c>
      <c r="L165" s="8">
        <v>405</v>
      </c>
      <c r="M165" s="8">
        <v>455</v>
      </c>
      <c r="N165" s="9">
        <v>394</v>
      </c>
      <c r="O165" s="10">
        <v>4427</v>
      </c>
      <c r="P165" s="11">
        <v>0</v>
      </c>
      <c r="Q165" s="11">
        <v>12</v>
      </c>
      <c r="R165" s="12">
        <v>0</v>
      </c>
      <c r="S165" s="18" t="s">
        <v>31</v>
      </c>
      <c r="T165" s="1"/>
      <c r="U165" s="1"/>
      <c r="V165" s="1"/>
      <c r="W165" s="1"/>
      <c r="X165" s="1"/>
      <c r="Y165" s="1"/>
      <c r="Z165" s="1"/>
    </row>
    <row r="166" spans="1:26" ht="21.75" customHeight="1" x14ac:dyDescent="0.25">
      <c r="A166" s="6" t="s">
        <v>349</v>
      </c>
      <c r="B166" s="7" t="s">
        <v>350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6">
        <v>0</v>
      </c>
      <c r="O166" s="10">
        <v>0</v>
      </c>
      <c r="P166" s="11" t="s">
        <v>24</v>
      </c>
      <c r="Q166" s="11">
        <v>0</v>
      </c>
      <c r="R166" s="12">
        <f>SUM(12-Q166)</f>
        <v>12</v>
      </c>
      <c r="S166" s="13"/>
      <c r="T166" s="1"/>
      <c r="U166" s="1"/>
      <c r="V166" s="1"/>
      <c r="W166" s="1"/>
      <c r="X166" s="1"/>
      <c r="Y166" s="1"/>
      <c r="Z166" s="1"/>
    </row>
    <row r="167" spans="1:26" ht="21.75" customHeight="1" x14ac:dyDescent="0.25">
      <c r="A167" s="6" t="s">
        <v>351</v>
      </c>
      <c r="B167" s="7" t="s">
        <v>352</v>
      </c>
      <c r="C167" s="8">
        <v>370</v>
      </c>
      <c r="D167" s="8">
        <v>344</v>
      </c>
      <c r="E167" s="8">
        <v>389</v>
      </c>
      <c r="F167" s="8">
        <v>411</v>
      </c>
      <c r="G167" s="8">
        <v>427</v>
      </c>
      <c r="H167" s="8">
        <v>465</v>
      </c>
      <c r="I167" s="8">
        <v>427</v>
      </c>
      <c r="J167" s="8">
        <v>405</v>
      </c>
      <c r="K167" s="8">
        <v>424</v>
      </c>
      <c r="L167" s="8">
        <v>405</v>
      </c>
      <c r="M167" s="8">
        <v>382</v>
      </c>
      <c r="N167" s="9">
        <v>391</v>
      </c>
      <c r="O167" s="10">
        <v>4840</v>
      </c>
      <c r="P167" s="11">
        <v>2</v>
      </c>
      <c r="Q167" s="11">
        <v>12</v>
      </c>
      <c r="R167" s="12">
        <v>0</v>
      </c>
      <c r="S167" s="13"/>
      <c r="T167" s="1"/>
      <c r="U167" s="1"/>
      <c r="V167" s="1"/>
      <c r="W167" s="1"/>
      <c r="X167" s="1"/>
      <c r="Y167" s="1"/>
      <c r="Z167" s="1"/>
    </row>
    <row r="168" spans="1:26" ht="21.75" customHeight="1" x14ac:dyDescent="0.25">
      <c r="A168" s="6" t="s">
        <v>353</v>
      </c>
      <c r="B168" s="7" t="s">
        <v>354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9">
        <v>0</v>
      </c>
      <c r="O168" s="10">
        <v>0</v>
      </c>
      <c r="P168" s="11" t="s">
        <v>24</v>
      </c>
      <c r="Q168" s="11">
        <v>0</v>
      </c>
      <c r="R168" s="12">
        <f t="shared" ref="R168:R170" si="18">SUM(12-Q168)</f>
        <v>12</v>
      </c>
      <c r="S168" s="13"/>
      <c r="T168" s="1"/>
      <c r="U168" s="1"/>
      <c r="V168" s="1"/>
      <c r="W168" s="1"/>
      <c r="X168" s="1"/>
      <c r="Y168" s="1"/>
      <c r="Z168" s="1"/>
    </row>
    <row r="169" spans="1:26" ht="21.75" customHeight="1" x14ac:dyDescent="0.25">
      <c r="A169" s="6" t="s">
        <v>355</v>
      </c>
      <c r="B169" s="7" t="s">
        <v>356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6">
        <v>0</v>
      </c>
      <c r="O169" s="10">
        <v>0</v>
      </c>
      <c r="P169" s="11" t="s">
        <v>24</v>
      </c>
      <c r="Q169" s="11">
        <v>0</v>
      </c>
      <c r="R169" s="12">
        <f t="shared" si="18"/>
        <v>12</v>
      </c>
      <c r="S169" s="13"/>
      <c r="T169" s="1"/>
      <c r="U169" s="1"/>
      <c r="V169" s="1"/>
      <c r="W169" s="1"/>
      <c r="X169" s="1"/>
      <c r="Y169" s="1"/>
      <c r="Z169" s="1"/>
    </row>
    <row r="170" spans="1:26" ht="21.75" customHeight="1" x14ac:dyDescent="0.25">
      <c r="A170" s="6" t="s">
        <v>357</v>
      </c>
      <c r="B170" s="7" t="s">
        <v>358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9">
        <v>0</v>
      </c>
      <c r="O170" s="10">
        <v>0</v>
      </c>
      <c r="P170" s="11" t="s">
        <v>24</v>
      </c>
      <c r="Q170" s="11">
        <v>0</v>
      </c>
      <c r="R170" s="12">
        <f t="shared" si="18"/>
        <v>12</v>
      </c>
      <c r="S170" s="13"/>
      <c r="T170" s="1"/>
      <c r="U170" s="1"/>
      <c r="V170" s="1"/>
      <c r="W170" s="1"/>
      <c r="X170" s="1"/>
      <c r="Y170" s="1"/>
      <c r="Z170" s="1"/>
    </row>
    <row r="171" spans="1:26" ht="21.75" customHeight="1" x14ac:dyDescent="0.25">
      <c r="A171" s="6" t="s">
        <v>359</v>
      </c>
      <c r="B171" s="7" t="s">
        <v>360</v>
      </c>
      <c r="C171" s="8">
        <v>675</v>
      </c>
      <c r="D171" s="8">
        <v>576</v>
      </c>
      <c r="E171" s="8">
        <v>671</v>
      </c>
      <c r="F171" s="8">
        <v>638</v>
      </c>
      <c r="G171" s="8">
        <v>733</v>
      </c>
      <c r="H171" s="8">
        <v>662</v>
      </c>
      <c r="I171" s="8">
        <v>657</v>
      </c>
      <c r="J171" s="8">
        <v>757</v>
      </c>
      <c r="K171" s="8">
        <v>677</v>
      </c>
      <c r="L171" s="8">
        <v>694</v>
      </c>
      <c r="M171" s="8">
        <v>772</v>
      </c>
      <c r="N171" s="9">
        <v>752</v>
      </c>
      <c r="O171" s="10">
        <v>8264</v>
      </c>
      <c r="P171" s="11">
        <v>0</v>
      </c>
      <c r="Q171" s="11">
        <v>12</v>
      </c>
      <c r="R171" s="12">
        <v>0</v>
      </c>
      <c r="S171" s="18" t="s">
        <v>31</v>
      </c>
      <c r="T171" s="1"/>
      <c r="U171" s="1"/>
      <c r="V171" s="1"/>
      <c r="W171" s="1"/>
      <c r="X171" s="1"/>
      <c r="Y171" s="1"/>
      <c r="Z171" s="1"/>
    </row>
    <row r="172" spans="1:26" ht="21.75" customHeight="1" x14ac:dyDescent="0.25">
      <c r="A172" s="6" t="s">
        <v>361</v>
      </c>
      <c r="B172" s="7" t="s">
        <v>362</v>
      </c>
      <c r="C172" s="15">
        <v>217</v>
      </c>
      <c r="D172" s="15">
        <v>179</v>
      </c>
      <c r="E172" s="15">
        <v>172</v>
      </c>
      <c r="F172" s="15">
        <v>187</v>
      </c>
      <c r="G172" s="15">
        <v>177</v>
      </c>
      <c r="H172" s="15">
        <v>168</v>
      </c>
      <c r="I172" s="15">
        <v>199</v>
      </c>
      <c r="J172" s="15">
        <v>240</v>
      </c>
      <c r="K172" s="15">
        <v>271</v>
      </c>
      <c r="L172" s="15">
        <v>225</v>
      </c>
      <c r="M172" s="15">
        <v>273</v>
      </c>
      <c r="N172" s="16">
        <v>432</v>
      </c>
      <c r="O172" s="10">
        <v>2740</v>
      </c>
      <c r="P172" s="11">
        <v>0</v>
      </c>
      <c r="Q172" s="11">
        <v>12</v>
      </c>
      <c r="R172" s="12">
        <v>0</v>
      </c>
      <c r="S172" s="18" t="s">
        <v>31</v>
      </c>
      <c r="T172" s="1"/>
      <c r="U172" s="1"/>
      <c r="V172" s="1"/>
      <c r="W172" s="1"/>
      <c r="X172" s="1"/>
      <c r="Y172" s="1"/>
      <c r="Z172" s="1"/>
    </row>
    <row r="173" spans="1:26" ht="21.75" customHeight="1" x14ac:dyDescent="0.25">
      <c r="A173" s="6" t="s">
        <v>363</v>
      </c>
      <c r="B173" s="7" t="s">
        <v>364</v>
      </c>
      <c r="C173" s="8">
        <v>59</v>
      </c>
      <c r="D173" s="8">
        <v>54</v>
      </c>
      <c r="E173" s="8">
        <v>61</v>
      </c>
      <c r="F173" s="8">
        <v>46</v>
      </c>
      <c r="G173" s="8">
        <v>47</v>
      </c>
      <c r="H173" s="8">
        <v>42</v>
      </c>
      <c r="I173" s="8">
        <v>62</v>
      </c>
      <c r="J173" s="8">
        <v>71</v>
      </c>
      <c r="K173" s="8">
        <v>67</v>
      </c>
      <c r="L173" s="8">
        <v>58</v>
      </c>
      <c r="M173" s="8">
        <v>48</v>
      </c>
      <c r="N173" s="9">
        <v>50</v>
      </c>
      <c r="O173" s="10">
        <v>665</v>
      </c>
      <c r="P173" s="11">
        <v>0</v>
      </c>
      <c r="Q173" s="11">
        <v>12</v>
      </c>
      <c r="R173" s="12">
        <v>0</v>
      </c>
      <c r="S173" s="18" t="s">
        <v>31</v>
      </c>
      <c r="T173" s="1"/>
      <c r="U173" s="1"/>
      <c r="V173" s="1"/>
      <c r="W173" s="1"/>
      <c r="X173" s="1"/>
      <c r="Y173" s="1"/>
      <c r="Z173" s="1"/>
    </row>
    <row r="174" spans="1:26" ht="21.75" customHeight="1" x14ac:dyDescent="0.25">
      <c r="A174" s="6" t="s">
        <v>365</v>
      </c>
      <c r="B174" s="7" t="s">
        <v>366</v>
      </c>
      <c r="C174" s="8">
        <v>1</v>
      </c>
      <c r="D174" s="21" t="s">
        <v>316</v>
      </c>
      <c r="E174" s="8">
        <v>3</v>
      </c>
      <c r="F174" s="8">
        <v>3</v>
      </c>
      <c r="G174" s="8">
        <v>1</v>
      </c>
      <c r="H174" s="21" t="s">
        <v>316</v>
      </c>
      <c r="I174" s="21" t="s">
        <v>316</v>
      </c>
      <c r="J174" s="8">
        <v>3</v>
      </c>
      <c r="K174" s="8">
        <v>1</v>
      </c>
      <c r="L174" s="8">
        <v>1</v>
      </c>
      <c r="M174" s="21" t="s">
        <v>316</v>
      </c>
      <c r="N174" s="21" t="s">
        <v>316</v>
      </c>
      <c r="O174" s="10">
        <v>13</v>
      </c>
      <c r="P174" s="11">
        <v>5</v>
      </c>
      <c r="Q174" s="11">
        <v>12</v>
      </c>
      <c r="R174" s="12">
        <v>0</v>
      </c>
      <c r="S174" s="13"/>
      <c r="T174" s="1"/>
      <c r="U174" s="1"/>
      <c r="V174" s="1"/>
      <c r="W174" s="1"/>
      <c r="X174" s="1"/>
      <c r="Y174" s="1"/>
      <c r="Z174" s="1"/>
    </row>
    <row r="175" spans="1:26" ht="21.75" customHeight="1" x14ac:dyDescent="0.25">
      <c r="A175" s="6" t="s">
        <v>367</v>
      </c>
      <c r="B175" s="7" t="s">
        <v>368</v>
      </c>
      <c r="C175" s="15">
        <v>146</v>
      </c>
      <c r="D175" s="15">
        <v>146</v>
      </c>
      <c r="E175" s="15">
        <v>157</v>
      </c>
      <c r="F175" s="15">
        <v>165</v>
      </c>
      <c r="G175" s="15">
        <v>146</v>
      </c>
      <c r="H175" s="15">
        <v>185</v>
      </c>
      <c r="I175" s="15">
        <v>166</v>
      </c>
      <c r="J175" s="15">
        <v>157</v>
      </c>
      <c r="K175" s="15">
        <v>158</v>
      </c>
      <c r="L175" s="15">
        <v>170</v>
      </c>
      <c r="M175" s="15">
        <v>172</v>
      </c>
      <c r="N175" s="16">
        <v>157</v>
      </c>
      <c r="O175" s="10">
        <v>1925</v>
      </c>
      <c r="P175" s="11">
        <v>0</v>
      </c>
      <c r="Q175" s="11">
        <v>12</v>
      </c>
      <c r="R175" s="12">
        <v>0</v>
      </c>
      <c r="S175" s="18" t="s">
        <v>31</v>
      </c>
      <c r="T175" s="1"/>
      <c r="U175" s="1"/>
      <c r="V175" s="1"/>
      <c r="W175" s="1"/>
      <c r="X175" s="1"/>
      <c r="Y175" s="1"/>
      <c r="Z175" s="1"/>
    </row>
    <row r="176" spans="1:26" ht="21.75" customHeight="1" x14ac:dyDescent="0.25">
      <c r="A176" s="6" t="s">
        <v>369</v>
      </c>
      <c r="B176" s="7" t="s">
        <v>370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9">
        <v>0</v>
      </c>
      <c r="O176" s="10">
        <v>0</v>
      </c>
      <c r="P176" s="11" t="s">
        <v>24</v>
      </c>
      <c r="Q176" s="11">
        <v>0</v>
      </c>
      <c r="R176" s="12">
        <f>SUM(12-Q176)</f>
        <v>12</v>
      </c>
      <c r="S176" s="13"/>
      <c r="T176" s="1"/>
      <c r="U176" s="1"/>
      <c r="V176" s="1"/>
      <c r="W176" s="1"/>
      <c r="X176" s="1"/>
      <c r="Y176" s="1"/>
      <c r="Z176" s="1"/>
    </row>
    <row r="177" spans="1:26" ht="21.75" customHeight="1" x14ac:dyDescent="0.25">
      <c r="A177" s="6" t="s">
        <v>371</v>
      </c>
      <c r="B177" s="7" t="s">
        <v>372</v>
      </c>
      <c r="C177" s="8">
        <v>17</v>
      </c>
      <c r="D177" s="8">
        <v>12</v>
      </c>
      <c r="E177" s="8">
        <v>17</v>
      </c>
      <c r="F177" s="8">
        <v>12</v>
      </c>
      <c r="G177" s="8">
        <v>14</v>
      </c>
      <c r="H177" s="8">
        <v>16</v>
      </c>
      <c r="I177" s="8">
        <v>16</v>
      </c>
      <c r="J177" s="8">
        <v>18</v>
      </c>
      <c r="K177" s="8">
        <v>10</v>
      </c>
      <c r="L177" s="8">
        <v>6</v>
      </c>
      <c r="M177" s="8">
        <v>17</v>
      </c>
      <c r="N177" s="9">
        <v>9</v>
      </c>
      <c r="O177" s="10">
        <v>164</v>
      </c>
      <c r="P177" s="11">
        <v>9</v>
      </c>
      <c r="Q177" s="11">
        <v>12</v>
      </c>
      <c r="R177" s="12">
        <v>0</v>
      </c>
      <c r="S177" s="13"/>
      <c r="T177" s="1"/>
      <c r="U177" s="1"/>
      <c r="V177" s="1"/>
      <c r="W177" s="1"/>
      <c r="X177" s="1"/>
      <c r="Y177" s="1"/>
      <c r="Z177" s="1"/>
    </row>
    <row r="178" spans="1:26" ht="21.75" customHeight="1" x14ac:dyDescent="0.25">
      <c r="A178" s="6" t="s">
        <v>373</v>
      </c>
      <c r="B178" s="7" t="s">
        <v>374</v>
      </c>
      <c r="C178" s="15">
        <v>18</v>
      </c>
      <c r="D178" s="15">
        <v>21</v>
      </c>
      <c r="E178" s="15">
        <v>13</v>
      </c>
      <c r="F178" s="15">
        <v>19</v>
      </c>
      <c r="G178" s="15">
        <v>30</v>
      </c>
      <c r="H178" s="15">
        <v>29</v>
      </c>
      <c r="I178" s="15">
        <v>23</v>
      </c>
      <c r="J178" s="15">
        <v>24</v>
      </c>
      <c r="K178" s="15">
        <v>16</v>
      </c>
      <c r="L178" s="15">
        <v>22</v>
      </c>
      <c r="M178" s="15">
        <v>16</v>
      </c>
      <c r="N178" s="16">
        <v>20</v>
      </c>
      <c r="O178" s="10">
        <v>251</v>
      </c>
      <c r="P178" s="11">
        <v>0</v>
      </c>
      <c r="Q178" s="11">
        <v>12</v>
      </c>
      <c r="R178" s="12">
        <f t="shared" ref="R178:R179" si="19">SUM(12-Q178)</f>
        <v>0</v>
      </c>
      <c r="S178" s="18" t="s">
        <v>31</v>
      </c>
      <c r="T178" s="1"/>
      <c r="U178" s="1"/>
      <c r="V178" s="1"/>
      <c r="W178" s="1"/>
      <c r="X178" s="1"/>
      <c r="Y178" s="1"/>
      <c r="Z178" s="1"/>
    </row>
    <row r="179" spans="1:26" ht="21.75" customHeight="1" x14ac:dyDescent="0.25">
      <c r="A179" s="6" t="s">
        <v>375</v>
      </c>
      <c r="B179" s="7" t="s">
        <v>376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9">
        <v>0</v>
      </c>
      <c r="O179" s="10">
        <v>0</v>
      </c>
      <c r="P179" s="11" t="s">
        <v>24</v>
      </c>
      <c r="Q179" s="11">
        <v>0</v>
      </c>
      <c r="R179" s="12">
        <f t="shared" si="19"/>
        <v>12</v>
      </c>
      <c r="S179" s="13"/>
      <c r="T179" s="1"/>
      <c r="U179" s="1"/>
      <c r="V179" s="1"/>
      <c r="W179" s="1"/>
      <c r="X179" s="1"/>
      <c r="Y179" s="1"/>
      <c r="Z179" s="1"/>
    </row>
    <row r="180" spans="1:26" ht="21.75" customHeight="1" x14ac:dyDescent="0.25">
      <c r="A180" s="6" t="s">
        <v>377</v>
      </c>
      <c r="B180" s="7" t="s">
        <v>378</v>
      </c>
      <c r="C180" s="8">
        <v>109</v>
      </c>
      <c r="D180" s="8">
        <v>83</v>
      </c>
      <c r="E180" s="8">
        <v>93</v>
      </c>
      <c r="F180" s="8">
        <v>97</v>
      </c>
      <c r="G180" s="8">
        <v>109</v>
      </c>
      <c r="H180" s="8">
        <v>103</v>
      </c>
      <c r="I180" s="8">
        <v>107</v>
      </c>
      <c r="J180" s="8">
        <v>123</v>
      </c>
      <c r="K180" s="8">
        <v>111</v>
      </c>
      <c r="L180" s="8">
        <v>102</v>
      </c>
      <c r="M180" s="8">
        <v>93</v>
      </c>
      <c r="N180" s="9">
        <v>109</v>
      </c>
      <c r="O180" s="10">
        <v>1239</v>
      </c>
      <c r="P180" s="11">
        <v>59</v>
      </c>
      <c r="Q180" s="11">
        <v>12</v>
      </c>
      <c r="R180" s="12">
        <v>0</v>
      </c>
      <c r="S180" s="13"/>
      <c r="T180" s="1"/>
      <c r="U180" s="1"/>
      <c r="V180" s="1"/>
      <c r="W180" s="1"/>
      <c r="X180" s="1"/>
      <c r="Y180" s="1"/>
      <c r="Z180" s="1"/>
    </row>
    <row r="181" spans="1:26" ht="21.75" customHeight="1" x14ac:dyDescent="0.25">
      <c r="A181" s="6" t="s">
        <v>379</v>
      </c>
      <c r="B181" s="7" t="s">
        <v>380</v>
      </c>
      <c r="C181" s="15">
        <v>1565</v>
      </c>
      <c r="D181" s="15">
        <v>1287</v>
      </c>
      <c r="E181" s="15">
        <v>1366</v>
      </c>
      <c r="F181" s="15">
        <v>1299</v>
      </c>
      <c r="G181" s="15">
        <v>1443</v>
      </c>
      <c r="H181" s="15">
        <v>1314</v>
      </c>
      <c r="I181" s="15">
        <v>1336</v>
      </c>
      <c r="J181" s="15">
        <v>1202</v>
      </c>
      <c r="K181" s="15">
        <v>1224</v>
      </c>
      <c r="L181" s="15">
        <v>1298</v>
      </c>
      <c r="M181" s="15">
        <v>1255</v>
      </c>
      <c r="N181" s="16">
        <v>1331</v>
      </c>
      <c r="O181" s="10">
        <v>15920</v>
      </c>
      <c r="P181" s="11">
        <v>0</v>
      </c>
      <c r="Q181" s="11">
        <v>12</v>
      </c>
      <c r="R181" s="12">
        <v>0</v>
      </c>
      <c r="S181" s="18" t="s">
        <v>31</v>
      </c>
      <c r="T181" s="1"/>
      <c r="U181" s="1"/>
      <c r="V181" s="1"/>
      <c r="W181" s="1"/>
      <c r="X181" s="1"/>
      <c r="Y181" s="1"/>
      <c r="Z181" s="1"/>
    </row>
    <row r="182" spans="1:26" ht="21.75" customHeight="1" x14ac:dyDescent="0.25">
      <c r="A182" s="6" t="s">
        <v>381</v>
      </c>
      <c r="B182" s="7" t="s">
        <v>382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9">
        <v>0</v>
      </c>
      <c r="O182" s="10">
        <v>0</v>
      </c>
      <c r="P182" s="11" t="s">
        <v>24</v>
      </c>
      <c r="Q182" s="11">
        <v>0</v>
      </c>
      <c r="R182" s="12">
        <f t="shared" ref="R182:R184" si="20">SUM(12-Q182)</f>
        <v>12</v>
      </c>
      <c r="S182" s="13"/>
      <c r="T182" s="1"/>
      <c r="U182" s="1"/>
      <c r="V182" s="1"/>
      <c r="W182" s="1"/>
      <c r="X182" s="1"/>
      <c r="Y182" s="1"/>
      <c r="Z182" s="1"/>
    </row>
    <row r="183" spans="1:26" ht="21.75" customHeight="1" x14ac:dyDescent="0.25">
      <c r="A183" s="6" t="s">
        <v>383</v>
      </c>
      <c r="B183" s="7" t="s">
        <v>384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9">
        <v>0</v>
      </c>
      <c r="O183" s="10">
        <v>0</v>
      </c>
      <c r="P183" s="11" t="s">
        <v>24</v>
      </c>
      <c r="Q183" s="11">
        <v>0</v>
      </c>
      <c r="R183" s="12">
        <f t="shared" si="20"/>
        <v>12</v>
      </c>
      <c r="S183" s="13"/>
      <c r="T183" s="1"/>
      <c r="U183" s="1"/>
      <c r="V183" s="1"/>
      <c r="W183" s="1"/>
      <c r="X183" s="1"/>
      <c r="Y183" s="1"/>
      <c r="Z183" s="1"/>
    </row>
    <row r="184" spans="1:26" ht="21.75" customHeight="1" x14ac:dyDescent="0.25">
      <c r="A184" s="6" t="s">
        <v>385</v>
      </c>
      <c r="B184" s="7" t="s">
        <v>386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6">
        <v>0</v>
      </c>
      <c r="O184" s="10">
        <v>0</v>
      </c>
      <c r="P184" s="11" t="s">
        <v>24</v>
      </c>
      <c r="Q184" s="11">
        <v>0</v>
      </c>
      <c r="R184" s="12">
        <f t="shared" si="20"/>
        <v>12</v>
      </c>
      <c r="S184" s="13"/>
      <c r="T184" s="1"/>
      <c r="U184" s="1"/>
      <c r="V184" s="1"/>
      <c r="W184" s="1"/>
      <c r="X184" s="1"/>
      <c r="Y184" s="1"/>
      <c r="Z184" s="1"/>
    </row>
    <row r="185" spans="1:26" ht="21.75" customHeight="1" x14ac:dyDescent="0.25">
      <c r="A185" s="6" t="s">
        <v>387</v>
      </c>
      <c r="B185" s="7" t="s">
        <v>388</v>
      </c>
      <c r="C185" s="8">
        <v>53</v>
      </c>
      <c r="D185" s="8">
        <v>49</v>
      </c>
      <c r="E185" s="8">
        <v>59</v>
      </c>
      <c r="F185" s="8">
        <v>57</v>
      </c>
      <c r="G185" s="8">
        <v>48</v>
      </c>
      <c r="H185" s="8">
        <v>70</v>
      </c>
      <c r="I185" s="8">
        <v>60</v>
      </c>
      <c r="J185" s="8">
        <v>42</v>
      </c>
      <c r="K185" s="8">
        <v>67</v>
      </c>
      <c r="L185" s="8">
        <v>54</v>
      </c>
      <c r="M185" s="8">
        <v>61</v>
      </c>
      <c r="N185" s="9">
        <v>73</v>
      </c>
      <c r="O185" s="10">
        <v>693</v>
      </c>
      <c r="P185" s="11">
        <v>0</v>
      </c>
      <c r="Q185" s="11">
        <v>12</v>
      </c>
      <c r="R185" s="12">
        <v>0</v>
      </c>
      <c r="S185" s="18" t="s">
        <v>31</v>
      </c>
      <c r="T185" s="1"/>
      <c r="U185" s="1"/>
      <c r="V185" s="1"/>
      <c r="W185" s="1"/>
      <c r="X185" s="1"/>
      <c r="Y185" s="1"/>
      <c r="Z185" s="1"/>
    </row>
    <row r="186" spans="1:26" ht="21.75" customHeight="1" x14ac:dyDescent="0.25">
      <c r="A186" s="6" t="s">
        <v>389</v>
      </c>
      <c r="B186" s="7" t="s">
        <v>390</v>
      </c>
      <c r="C186" s="8">
        <v>56</v>
      </c>
      <c r="D186" s="8">
        <v>60</v>
      </c>
      <c r="E186" s="8">
        <v>64</v>
      </c>
      <c r="F186" s="8">
        <v>0</v>
      </c>
      <c r="G186" s="8">
        <v>0</v>
      </c>
      <c r="H186" s="8">
        <v>59</v>
      </c>
      <c r="I186" s="8">
        <v>47</v>
      </c>
      <c r="J186" s="8">
        <v>66</v>
      </c>
      <c r="K186" s="8">
        <v>71</v>
      </c>
      <c r="L186" s="8">
        <v>66</v>
      </c>
      <c r="M186" s="8">
        <v>46</v>
      </c>
      <c r="N186" s="9">
        <v>66</v>
      </c>
      <c r="O186" s="10">
        <v>601</v>
      </c>
      <c r="P186" s="11">
        <v>0</v>
      </c>
      <c r="Q186" s="11">
        <v>10</v>
      </c>
      <c r="R186" s="12">
        <v>2</v>
      </c>
      <c r="S186" s="13"/>
      <c r="T186" s="1"/>
      <c r="U186" s="1"/>
      <c r="V186" s="1"/>
      <c r="W186" s="1"/>
      <c r="X186" s="1"/>
      <c r="Y186" s="1"/>
      <c r="Z186" s="1"/>
    </row>
    <row r="187" spans="1:26" ht="21.75" customHeight="1" x14ac:dyDescent="0.25">
      <c r="A187" s="6" t="s">
        <v>391</v>
      </c>
      <c r="B187" s="7" t="s">
        <v>392</v>
      </c>
      <c r="C187" s="15">
        <v>965</v>
      </c>
      <c r="D187" s="15">
        <v>822</v>
      </c>
      <c r="E187" s="15">
        <v>887</v>
      </c>
      <c r="F187" s="15">
        <v>909</v>
      </c>
      <c r="G187" s="15">
        <v>872</v>
      </c>
      <c r="H187" s="15">
        <v>792</v>
      </c>
      <c r="I187" s="15">
        <v>29</v>
      </c>
      <c r="J187" s="15">
        <v>20</v>
      </c>
      <c r="K187" s="15">
        <v>27</v>
      </c>
      <c r="L187" s="15">
        <v>27</v>
      </c>
      <c r="M187" s="15">
        <v>21</v>
      </c>
      <c r="N187" s="16">
        <v>16</v>
      </c>
      <c r="O187" s="10">
        <v>5387</v>
      </c>
      <c r="P187" s="11">
        <v>41</v>
      </c>
      <c r="Q187" s="11">
        <v>12</v>
      </c>
      <c r="R187" s="12">
        <v>0</v>
      </c>
      <c r="S187" s="13"/>
      <c r="T187" s="1"/>
      <c r="U187" s="1"/>
      <c r="V187" s="1"/>
      <c r="W187" s="1"/>
      <c r="X187" s="1"/>
      <c r="Y187" s="1"/>
      <c r="Z187" s="1"/>
    </row>
    <row r="188" spans="1:26" ht="21.75" customHeight="1" x14ac:dyDescent="0.25">
      <c r="A188" s="6" t="s">
        <v>393</v>
      </c>
      <c r="B188" s="7" t="s">
        <v>394</v>
      </c>
      <c r="C188" s="8">
        <v>967</v>
      </c>
      <c r="D188" s="8">
        <v>927</v>
      </c>
      <c r="E188" s="8">
        <v>930</v>
      </c>
      <c r="F188" s="8">
        <v>922</v>
      </c>
      <c r="G188" s="8">
        <v>926</v>
      </c>
      <c r="H188" s="8">
        <v>930</v>
      </c>
      <c r="I188" s="8">
        <v>929</v>
      </c>
      <c r="J188" s="8">
        <v>935</v>
      </c>
      <c r="K188" s="8">
        <v>925</v>
      </c>
      <c r="L188" s="8">
        <v>937</v>
      </c>
      <c r="M188" s="8">
        <v>936</v>
      </c>
      <c r="N188" s="9">
        <v>60</v>
      </c>
      <c r="O188" s="10">
        <v>10324</v>
      </c>
      <c r="P188" s="11">
        <v>0</v>
      </c>
      <c r="Q188" s="11">
        <v>12</v>
      </c>
      <c r="R188" s="12">
        <v>0</v>
      </c>
      <c r="S188" s="18" t="s">
        <v>31</v>
      </c>
      <c r="T188" s="1"/>
      <c r="U188" s="1"/>
      <c r="V188" s="1"/>
      <c r="W188" s="1"/>
      <c r="X188" s="1"/>
      <c r="Y188" s="1"/>
      <c r="Z188" s="1"/>
    </row>
    <row r="189" spans="1:26" ht="21.75" customHeight="1" x14ac:dyDescent="0.25">
      <c r="A189" s="6" t="s">
        <v>395</v>
      </c>
      <c r="B189" s="7" t="s">
        <v>396</v>
      </c>
      <c r="C189" s="8">
        <v>165</v>
      </c>
      <c r="D189" s="8">
        <v>101</v>
      </c>
      <c r="E189" s="8">
        <v>25</v>
      </c>
      <c r="F189" s="8">
        <v>30</v>
      </c>
      <c r="G189" s="8">
        <v>66</v>
      </c>
      <c r="H189" s="8">
        <v>35</v>
      </c>
      <c r="I189" s="8">
        <v>34</v>
      </c>
      <c r="J189" s="8">
        <v>25</v>
      </c>
      <c r="K189" s="8">
        <v>28</v>
      </c>
      <c r="L189" s="8">
        <v>48</v>
      </c>
      <c r="M189" s="8">
        <v>51</v>
      </c>
      <c r="N189" s="9">
        <v>35</v>
      </c>
      <c r="O189" s="10">
        <v>643</v>
      </c>
      <c r="P189" s="11">
        <v>27</v>
      </c>
      <c r="Q189" s="11">
        <v>12</v>
      </c>
      <c r="R189" s="12">
        <v>0</v>
      </c>
      <c r="S189" s="13"/>
      <c r="T189" s="1"/>
      <c r="U189" s="1"/>
      <c r="V189" s="1"/>
      <c r="W189" s="1"/>
      <c r="X189" s="1"/>
      <c r="Y189" s="1"/>
      <c r="Z189" s="1"/>
    </row>
    <row r="190" spans="1:26" ht="21.75" customHeight="1" x14ac:dyDescent="0.25">
      <c r="A190" s="6" t="s">
        <v>397</v>
      </c>
      <c r="B190" s="7" t="s">
        <v>398</v>
      </c>
      <c r="C190" s="15">
        <v>2503</v>
      </c>
      <c r="D190" s="15">
        <v>2172</v>
      </c>
      <c r="E190" s="15">
        <v>2538</v>
      </c>
      <c r="F190" s="15">
        <v>2670</v>
      </c>
      <c r="G190" s="15">
        <v>2966</v>
      </c>
      <c r="H190" s="15">
        <v>2965</v>
      </c>
      <c r="I190" s="15">
        <v>3023</v>
      </c>
      <c r="J190" s="15">
        <v>3070</v>
      </c>
      <c r="K190" s="15">
        <v>2952</v>
      </c>
      <c r="L190" s="15">
        <v>3042</v>
      </c>
      <c r="M190" s="15">
        <v>2846</v>
      </c>
      <c r="N190" s="16">
        <v>2836</v>
      </c>
      <c r="O190" s="10">
        <v>33583</v>
      </c>
      <c r="P190" s="11">
        <v>27</v>
      </c>
      <c r="Q190" s="11">
        <v>12</v>
      </c>
      <c r="R190" s="12">
        <v>0</v>
      </c>
      <c r="S190" s="13"/>
      <c r="T190" s="1"/>
      <c r="U190" s="1"/>
      <c r="V190" s="1"/>
      <c r="W190" s="1"/>
      <c r="X190" s="1"/>
      <c r="Y190" s="1"/>
      <c r="Z190" s="1"/>
    </row>
    <row r="191" spans="1:26" ht="21.75" customHeight="1" x14ac:dyDescent="0.25">
      <c r="A191" s="6" t="s">
        <v>399</v>
      </c>
      <c r="B191" s="7" t="s">
        <v>400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9">
        <v>0</v>
      </c>
      <c r="O191" s="10">
        <v>0</v>
      </c>
      <c r="P191" s="11" t="s">
        <v>24</v>
      </c>
      <c r="Q191" s="11">
        <v>0</v>
      </c>
      <c r="R191" s="12">
        <f>SUM(12-Q191)</f>
        <v>12</v>
      </c>
      <c r="S191" s="13"/>
      <c r="T191" s="1"/>
      <c r="U191" s="1"/>
      <c r="V191" s="1"/>
      <c r="W191" s="1"/>
      <c r="X191" s="1"/>
      <c r="Y191" s="1"/>
      <c r="Z191" s="1"/>
    </row>
    <row r="192" spans="1:26" ht="21.75" customHeight="1" x14ac:dyDescent="0.25">
      <c r="A192" s="6" t="s">
        <v>401</v>
      </c>
      <c r="B192" s="7" t="s">
        <v>402</v>
      </c>
      <c r="C192" s="8">
        <v>126</v>
      </c>
      <c r="D192" s="8">
        <v>97</v>
      </c>
      <c r="E192" s="8">
        <v>86</v>
      </c>
      <c r="F192" s="8">
        <v>86</v>
      </c>
      <c r="G192" s="8">
        <v>108</v>
      </c>
      <c r="H192" s="8">
        <v>88</v>
      </c>
      <c r="I192" s="8">
        <v>77</v>
      </c>
      <c r="J192" s="8">
        <v>99</v>
      </c>
      <c r="K192" s="8">
        <v>117</v>
      </c>
      <c r="L192" s="8">
        <v>112</v>
      </c>
      <c r="M192" s="8">
        <v>85</v>
      </c>
      <c r="N192" s="9">
        <v>77</v>
      </c>
      <c r="O192" s="10">
        <v>1158</v>
      </c>
      <c r="P192" s="11">
        <v>26</v>
      </c>
      <c r="Q192" s="11">
        <v>12</v>
      </c>
      <c r="R192" s="12">
        <v>0</v>
      </c>
      <c r="S192" s="13"/>
      <c r="T192" s="1"/>
      <c r="U192" s="1"/>
      <c r="V192" s="1"/>
      <c r="W192" s="1"/>
      <c r="X192" s="1"/>
      <c r="Y192" s="1"/>
      <c r="Z192" s="1"/>
    </row>
    <row r="193" spans="1:26" ht="21.75" customHeight="1" x14ac:dyDescent="0.25">
      <c r="A193" s="6" t="s">
        <v>403</v>
      </c>
      <c r="B193" s="7" t="s">
        <v>404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6">
        <v>0</v>
      </c>
      <c r="O193" s="10">
        <v>0</v>
      </c>
      <c r="P193" s="11" t="s">
        <v>24</v>
      </c>
      <c r="Q193" s="11">
        <v>0</v>
      </c>
      <c r="R193" s="12">
        <f>SUM(12-Q193)</f>
        <v>12</v>
      </c>
      <c r="S193" s="13"/>
      <c r="T193" s="1"/>
      <c r="U193" s="1"/>
      <c r="V193" s="1"/>
      <c r="W193" s="1"/>
      <c r="X193" s="1"/>
      <c r="Y193" s="1"/>
      <c r="Z193" s="1"/>
    </row>
    <row r="194" spans="1:26" ht="21.75" customHeight="1" x14ac:dyDescent="0.25">
      <c r="A194" s="6" t="s">
        <v>405</v>
      </c>
      <c r="B194" s="7" t="s">
        <v>406</v>
      </c>
      <c r="C194" s="8">
        <v>553</v>
      </c>
      <c r="D194" s="8">
        <v>477</v>
      </c>
      <c r="E194" s="8">
        <v>519</v>
      </c>
      <c r="F194" s="8">
        <v>529</v>
      </c>
      <c r="G194" s="8">
        <v>607</v>
      </c>
      <c r="H194" s="8">
        <v>701</v>
      </c>
      <c r="I194" s="8">
        <v>672</v>
      </c>
      <c r="J194" s="8">
        <v>670</v>
      </c>
      <c r="K194" s="8">
        <v>301</v>
      </c>
      <c r="L194" s="8">
        <v>625</v>
      </c>
      <c r="M194" s="8">
        <v>562</v>
      </c>
      <c r="N194" s="9">
        <v>607</v>
      </c>
      <c r="O194" s="10">
        <v>6823</v>
      </c>
      <c r="P194" s="11">
        <v>57</v>
      </c>
      <c r="Q194" s="11">
        <v>12</v>
      </c>
      <c r="R194" s="12">
        <v>0</v>
      </c>
      <c r="S194" s="13"/>
      <c r="T194" s="1"/>
      <c r="U194" s="1"/>
      <c r="V194" s="1"/>
      <c r="W194" s="1"/>
      <c r="X194" s="1"/>
      <c r="Y194" s="1"/>
      <c r="Z194" s="1"/>
    </row>
    <row r="195" spans="1:26" ht="21.75" customHeight="1" x14ac:dyDescent="0.25">
      <c r="A195" s="6" t="s">
        <v>407</v>
      </c>
      <c r="B195" s="7" t="s">
        <v>408</v>
      </c>
      <c r="C195" s="8">
        <v>437</v>
      </c>
      <c r="D195" s="8">
        <v>373</v>
      </c>
      <c r="E195" s="8">
        <v>406</v>
      </c>
      <c r="F195" s="8">
        <v>454</v>
      </c>
      <c r="G195" s="8">
        <v>418</v>
      </c>
      <c r="H195" s="8">
        <v>388</v>
      </c>
      <c r="I195" s="8">
        <v>448</v>
      </c>
      <c r="J195" s="8">
        <v>506</v>
      </c>
      <c r="K195" s="8">
        <v>444</v>
      </c>
      <c r="L195" s="8">
        <v>436</v>
      </c>
      <c r="M195" s="8">
        <v>477</v>
      </c>
      <c r="N195" s="9">
        <v>0</v>
      </c>
      <c r="O195" s="10">
        <v>4787</v>
      </c>
      <c r="P195" s="11">
        <v>0</v>
      </c>
      <c r="Q195" s="11">
        <v>11</v>
      </c>
      <c r="R195" s="12">
        <v>1</v>
      </c>
      <c r="S195" s="13"/>
      <c r="T195" s="1"/>
      <c r="U195" s="1"/>
      <c r="V195" s="1"/>
      <c r="W195" s="1"/>
      <c r="X195" s="1"/>
      <c r="Y195" s="1"/>
      <c r="Z195" s="1"/>
    </row>
    <row r="196" spans="1:26" ht="21.75" customHeight="1" x14ac:dyDescent="0.25">
      <c r="A196" s="6" t="s">
        <v>409</v>
      </c>
      <c r="B196" s="7" t="s">
        <v>410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6">
        <v>0</v>
      </c>
      <c r="O196" s="10">
        <v>0</v>
      </c>
      <c r="P196" s="11" t="s">
        <v>24</v>
      </c>
      <c r="Q196" s="11">
        <v>0</v>
      </c>
      <c r="R196" s="12">
        <f t="shared" ref="R196:R197" si="21">SUM(12-Q196)</f>
        <v>12</v>
      </c>
      <c r="S196" s="13"/>
      <c r="T196" s="1"/>
      <c r="U196" s="1"/>
      <c r="V196" s="1"/>
      <c r="W196" s="1"/>
      <c r="X196" s="1"/>
      <c r="Y196" s="1"/>
      <c r="Z196" s="1"/>
    </row>
    <row r="197" spans="1:26" ht="21.75" customHeight="1" x14ac:dyDescent="0.25">
      <c r="A197" s="6" t="s">
        <v>411</v>
      </c>
      <c r="B197" s="7" t="s">
        <v>412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9">
        <v>0</v>
      </c>
      <c r="O197" s="10">
        <v>0</v>
      </c>
      <c r="P197" s="11" t="s">
        <v>24</v>
      </c>
      <c r="Q197" s="11">
        <v>0</v>
      </c>
      <c r="R197" s="12">
        <f t="shared" si="21"/>
        <v>12</v>
      </c>
      <c r="S197" s="13"/>
      <c r="T197" s="1"/>
      <c r="U197" s="1"/>
      <c r="V197" s="1"/>
      <c r="W197" s="1"/>
      <c r="X197" s="1"/>
      <c r="Y197" s="1"/>
      <c r="Z197" s="1"/>
    </row>
    <row r="198" spans="1:26" ht="21.75" customHeight="1" x14ac:dyDescent="0.25">
      <c r="A198" s="6" t="s">
        <v>413</v>
      </c>
      <c r="B198" s="7" t="s">
        <v>414</v>
      </c>
      <c r="C198" s="8">
        <v>0</v>
      </c>
      <c r="D198" s="8">
        <v>53</v>
      </c>
      <c r="E198" s="8">
        <v>60</v>
      </c>
      <c r="F198" s="8">
        <v>68</v>
      </c>
      <c r="G198" s="8">
        <v>82</v>
      </c>
      <c r="H198" s="8">
        <v>80</v>
      </c>
      <c r="I198" s="8">
        <v>50</v>
      </c>
      <c r="J198" s="8">
        <v>0</v>
      </c>
      <c r="K198" s="8">
        <v>0</v>
      </c>
      <c r="L198" s="8">
        <v>0</v>
      </c>
      <c r="M198" s="8">
        <v>0</v>
      </c>
      <c r="N198" s="9">
        <v>0</v>
      </c>
      <c r="O198" s="10">
        <v>393</v>
      </c>
      <c r="P198" s="11">
        <v>0</v>
      </c>
      <c r="Q198" s="11">
        <v>6</v>
      </c>
      <c r="R198" s="12">
        <v>6</v>
      </c>
      <c r="S198" s="13"/>
      <c r="T198" s="1"/>
      <c r="U198" s="1"/>
      <c r="V198" s="1"/>
      <c r="W198" s="1"/>
      <c r="X198" s="1"/>
      <c r="Y198" s="1"/>
      <c r="Z198" s="1"/>
    </row>
    <row r="199" spans="1:26" ht="21.75" customHeight="1" x14ac:dyDescent="0.25">
      <c r="A199" s="6" t="s">
        <v>415</v>
      </c>
      <c r="B199" s="7" t="s">
        <v>416</v>
      </c>
      <c r="C199" s="15">
        <v>290</v>
      </c>
      <c r="D199" s="15">
        <v>251</v>
      </c>
      <c r="E199" s="15">
        <v>259</v>
      </c>
      <c r="F199" s="15">
        <v>278</v>
      </c>
      <c r="G199" s="15">
        <v>339</v>
      </c>
      <c r="H199" s="15">
        <v>313</v>
      </c>
      <c r="I199" s="15">
        <v>355</v>
      </c>
      <c r="J199" s="15">
        <v>366</v>
      </c>
      <c r="K199" s="15">
        <v>279</v>
      </c>
      <c r="L199" s="15">
        <v>289</v>
      </c>
      <c r="M199" s="15">
        <v>297</v>
      </c>
      <c r="N199" s="16">
        <v>294</v>
      </c>
      <c r="O199" s="10">
        <v>3610</v>
      </c>
      <c r="P199" s="11">
        <v>0</v>
      </c>
      <c r="Q199" s="11">
        <v>12</v>
      </c>
      <c r="R199" s="12">
        <v>0</v>
      </c>
      <c r="S199" s="18" t="s">
        <v>31</v>
      </c>
      <c r="T199" s="1"/>
      <c r="U199" s="1"/>
      <c r="V199" s="1"/>
      <c r="W199" s="1"/>
      <c r="X199" s="1"/>
      <c r="Y199" s="1"/>
      <c r="Z199" s="1"/>
    </row>
    <row r="200" spans="1:26" ht="21.75" customHeight="1" x14ac:dyDescent="0.25">
      <c r="A200" s="6" t="s">
        <v>417</v>
      </c>
      <c r="B200" s="7" t="s">
        <v>418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9">
        <v>0</v>
      </c>
      <c r="O200" s="10">
        <v>0</v>
      </c>
      <c r="P200" s="11" t="s">
        <v>24</v>
      </c>
      <c r="Q200" s="11">
        <v>0</v>
      </c>
      <c r="R200" s="12">
        <f>SUM(12-Q200)</f>
        <v>12</v>
      </c>
      <c r="S200" s="13"/>
      <c r="T200" s="1"/>
      <c r="U200" s="1"/>
      <c r="V200" s="1"/>
      <c r="W200" s="1"/>
      <c r="X200" s="1"/>
      <c r="Y200" s="1"/>
      <c r="Z200" s="1"/>
    </row>
    <row r="201" spans="1:26" ht="21.75" customHeight="1" x14ac:dyDescent="0.25">
      <c r="A201" s="6" t="s">
        <v>419</v>
      </c>
      <c r="B201" s="7" t="s">
        <v>420</v>
      </c>
      <c r="C201" s="8">
        <v>113</v>
      </c>
      <c r="D201" s="8">
        <v>101</v>
      </c>
      <c r="E201" s="8">
        <v>116</v>
      </c>
      <c r="F201" s="8">
        <v>103</v>
      </c>
      <c r="G201" s="8">
        <v>124</v>
      </c>
      <c r="H201" s="8">
        <v>137</v>
      </c>
      <c r="I201" s="8">
        <v>119</v>
      </c>
      <c r="J201" s="8">
        <v>125</v>
      </c>
      <c r="K201" s="8">
        <v>137</v>
      </c>
      <c r="L201" s="8">
        <v>94</v>
      </c>
      <c r="M201" s="8">
        <v>127</v>
      </c>
      <c r="N201" s="9">
        <v>116</v>
      </c>
      <c r="O201" s="10">
        <v>1412</v>
      </c>
      <c r="P201" s="11">
        <v>3</v>
      </c>
      <c r="Q201" s="11">
        <v>12</v>
      </c>
      <c r="R201" s="12">
        <v>0</v>
      </c>
      <c r="S201" s="13"/>
      <c r="T201" s="1"/>
      <c r="U201" s="1"/>
      <c r="V201" s="1"/>
      <c r="W201" s="1"/>
      <c r="X201" s="1"/>
      <c r="Y201" s="1"/>
      <c r="Z201" s="1"/>
    </row>
    <row r="202" spans="1:26" ht="21.75" customHeight="1" x14ac:dyDescent="0.25">
      <c r="A202" s="6" t="s">
        <v>421</v>
      </c>
      <c r="B202" s="7" t="s">
        <v>422</v>
      </c>
      <c r="C202" s="15">
        <v>8168</v>
      </c>
      <c r="D202" s="15">
        <v>6983</v>
      </c>
      <c r="E202" s="15">
        <v>7723</v>
      </c>
      <c r="F202" s="15">
        <v>7846</v>
      </c>
      <c r="G202" s="15">
        <v>8218</v>
      </c>
      <c r="H202" s="15">
        <v>8374</v>
      </c>
      <c r="I202" s="15">
        <v>8543</v>
      </c>
      <c r="J202" s="15">
        <v>8650</v>
      </c>
      <c r="K202" s="15">
        <v>8527</v>
      </c>
      <c r="L202" s="15">
        <v>8532</v>
      </c>
      <c r="M202" s="15">
        <v>8535</v>
      </c>
      <c r="N202" s="16">
        <v>8371</v>
      </c>
      <c r="O202" s="10">
        <v>98470</v>
      </c>
      <c r="P202" s="11">
        <v>128</v>
      </c>
      <c r="Q202" s="11">
        <v>12</v>
      </c>
      <c r="R202" s="12">
        <v>0</v>
      </c>
      <c r="S202" s="13"/>
      <c r="T202" s="1"/>
      <c r="U202" s="1"/>
      <c r="V202" s="1"/>
      <c r="W202" s="1"/>
      <c r="X202" s="1"/>
      <c r="Y202" s="1"/>
      <c r="Z202" s="1"/>
    </row>
    <row r="203" spans="1:26" ht="21.75" customHeight="1" x14ac:dyDescent="0.25">
      <c r="A203" s="6" t="s">
        <v>423</v>
      </c>
      <c r="B203" s="7" t="s">
        <v>424</v>
      </c>
      <c r="C203" s="8">
        <v>3</v>
      </c>
      <c r="D203" s="8">
        <v>1</v>
      </c>
      <c r="E203" s="8">
        <v>8</v>
      </c>
      <c r="F203" s="8">
        <v>4</v>
      </c>
      <c r="G203" s="8">
        <v>9</v>
      </c>
      <c r="H203" s="8">
        <v>12</v>
      </c>
      <c r="I203" s="8">
        <v>10</v>
      </c>
      <c r="J203" s="8">
        <v>1</v>
      </c>
      <c r="K203" s="8">
        <v>5</v>
      </c>
      <c r="L203" s="8">
        <v>2</v>
      </c>
      <c r="M203" s="8">
        <v>3</v>
      </c>
      <c r="N203" s="9">
        <v>7</v>
      </c>
      <c r="O203" s="10">
        <v>65</v>
      </c>
      <c r="P203" s="11">
        <v>0</v>
      </c>
      <c r="Q203" s="11">
        <v>12</v>
      </c>
      <c r="R203" s="12">
        <v>0</v>
      </c>
      <c r="S203" s="18" t="s">
        <v>31</v>
      </c>
      <c r="T203" s="1"/>
      <c r="U203" s="1"/>
      <c r="V203" s="1"/>
      <c r="W203" s="1"/>
      <c r="X203" s="1"/>
      <c r="Y203" s="1"/>
      <c r="Z203" s="1"/>
    </row>
    <row r="204" spans="1:26" ht="21.75" customHeight="1" x14ac:dyDescent="0.25">
      <c r="A204" s="6" t="s">
        <v>425</v>
      </c>
      <c r="B204" s="7" t="s">
        <v>426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9">
        <v>0</v>
      </c>
      <c r="O204" s="10">
        <v>0</v>
      </c>
      <c r="P204" s="11" t="s">
        <v>24</v>
      </c>
      <c r="Q204" s="11">
        <v>0</v>
      </c>
      <c r="R204" s="12">
        <f t="shared" ref="R204:R206" si="22">SUM(12-Q204)</f>
        <v>12</v>
      </c>
      <c r="S204" s="13"/>
      <c r="T204" s="1"/>
      <c r="U204" s="1"/>
      <c r="V204" s="1"/>
      <c r="W204" s="1"/>
      <c r="X204" s="1"/>
      <c r="Y204" s="1"/>
      <c r="Z204" s="1"/>
    </row>
    <row r="205" spans="1:26" ht="21.75" customHeight="1" x14ac:dyDescent="0.25">
      <c r="A205" s="6" t="s">
        <v>427</v>
      </c>
      <c r="B205" s="7" t="s">
        <v>428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6">
        <v>0</v>
      </c>
      <c r="O205" s="10">
        <v>0</v>
      </c>
      <c r="P205" s="11" t="s">
        <v>24</v>
      </c>
      <c r="Q205" s="11">
        <v>0</v>
      </c>
      <c r="R205" s="12">
        <f t="shared" si="22"/>
        <v>12</v>
      </c>
      <c r="S205" s="13"/>
      <c r="T205" s="1"/>
      <c r="U205" s="1"/>
      <c r="V205" s="1"/>
      <c r="W205" s="1"/>
      <c r="X205" s="1"/>
      <c r="Y205" s="1"/>
      <c r="Z205" s="1"/>
    </row>
    <row r="206" spans="1:26" ht="21.75" customHeight="1" x14ac:dyDescent="0.25">
      <c r="A206" s="6" t="s">
        <v>429</v>
      </c>
      <c r="B206" s="7" t="s">
        <v>430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9">
        <v>0</v>
      </c>
      <c r="O206" s="10">
        <v>0</v>
      </c>
      <c r="P206" s="11" t="s">
        <v>24</v>
      </c>
      <c r="Q206" s="11">
        <v>0</v>
      </c>
      <c r="R206" s="12">
        <f t="shared" si="22"/>
        <v>12</v>
      </c>
      <c r="S206" s="13"/>
      <c r="T206" s="1"/>
      <c r="U206" s="1"/>
      <c r="V206" s="1"/>
      <c r="W206" s="1"/>
      <c r="X206" s="1"/>
      <c r="Y206" s="1"/>
      <c r="Z206" s="1"/>
    </row>
    <row r="207" spans="1:26" ht="21.75" customHeight="1" x14ac:dyDescent="0.25">
      <c r="A207" s="6" t="s">
        <v>431</v>
      </c>
      <c r="B207" s="7" t="s">
        <v>432</v>
      </c>
      <c r="C207" s="8">
        <v>326</v>
      </c>
      <c r="D207" s="8">
        <v>266</v>
      </c>
      <c r="E207" s="8">
        <v>259</v>
      </c>
      <c r="F207" s="8">
        <v>305</v>
      </c>
      <c r="G207" s="8">
        <v>325</v>
      </c>
      <c r="H207" s="8">
        <v>337</v>
      </c>
      <c r="I207" s="8">
        <v>331</v>
      </c>
      <c r="J207" s="8">
        <v>328</v>
      </c>
      <c r="K207" s="8">
        <v>302</v>
      </c>
      <c r="L207" s="8">
        <v>352</v>
      </c>
      <c r="M207" s="8">
        <v>337</v>
      </c>
      <c r="N207" s="9">
        <v>350</v>
      </c>
      <c r="O207" s="10">
        <v>3818</v>
      </c>
      <c r="P207" s="11">
        <v>0</v>
      </c>
      <c r="Q207" s="11">
        <v>12</v>
      </c>
      <c r="R207" s="12">
        <v>0</v>
      </c>
      <c r="S207" s="18" t="s">
        <v>31</v>
      </c>
      <c r="T207" s="1"/>
      <c r="U207" s="1"/>
      <c r="V207" s="1"/>
      <c r="W207" s="1"/>
      <c r="X207" s="1"/>
      <c r="Y207" s="1"/>
      <c r="Z207" s="1"/>
    </row>
    <row r="208" spans="1:26" ht="21.75" customHeight="1" x14ac:dyDescent="0.25">
      <c r="A208" s="6" t="s">
        <v>433</v>
      </c>
      <c r="B208" s="7" t="s">
        <v>434</v>
      </c>
      <c r="C208" s="15">
        <v>55</v>
      </c>
      <c r="D208" s="15">
        <v>38</v>
      </c>
      <c r="E208" s="15">
        <v>43</v>
      </c>
      <c r="F208" s="15">
        <v>34</v>
      </c>
      <c r="G208" s="15">
        <v>48</v>
      </c>
      <c r="H208" s="15">
        <v>57</v>
      </c>
      <c r="I208" s="15">
        <v>66</v>
      </c>
      <c r="J208" s="15">
        <v>60</v>
      </c>
      <c r="K208" s="15">
        <v>64</v>
      </c>
      <c r="L208" s="15">
        <v>62</v>
      </c>
      <c r="M208" s="15">
        <v>81</v>
      </c>
      <c r="N208" s="16">
        <v>66</v>
      </c>
      <c r="O208" s="10">
        <v>674</v>
      </c>
      <c r="P208" s="11">
        <v>9</v>
      </c>
      <c r="Q208" s="11">
        <v>12</v>
      </c>
      <c r="R208" s="12">
        <v>0</v>
      </c>
      <c r="S208" s="13"/>
      <c r="T208" s="1"/>
      <c r="U208" s="1"/>
      <c r="V208" s="1"/>
      <c r="W208" s="1"/>
      <c r="X208" s="1"/>
      <c r="Y208" s="1"/>
      <c r="Z208" s="1"/>
    </row>
    <row r="209" spans="1:26" ht="21.75" customHeight="1" x14ac:dyDescent="0.25">
      <c r="A209" s="6" t="s">
        <v>435</v>
      </c>
      <c r="B209" s="7" t="s">
        <v>436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9">
        <v>0</v>
      </c>
      <c r="O209" s="10">
        <v>0</v>
      </c>
      <c r="P209" s="11" t="s">
        <v>24</v>
      </c>
      <c r="Q209" s="11">
        <v>0</v>
      </c>
      <c r="R209" s="12">
        <f>SUM(12-Q209)</f>
        <v>12</v>
      </c>
      <c r="S209" s="13"/>
      <c r="T209" s="1"/>
      <c r="U209" s="1"/>
      <c r="V209" s="1"/>
      <c r="W209" s="1"/>
      <c r="X209" s="1"/>
      <c r="Y209" s="1"/>
      <c r="Z209" s="1"/>
    </row>
    <row r="210" spans="1:26" ht="21.75" customHeight="1" x14ac:dyDescent="0.25">
      <c r="A210" s="6" t="s">
        <v>437</v>
      </c>
      <c r="B210" s="7" t="s">
        <v>438</v>
      </c>
      <c r="C210" s="8">
        <v>20</v>
      </c>
      <c r="D210" s="8">
        <v>6</v>
      </c>
      <c r="E210" s="8">
        <v>2</v>
      </c>
      <c r="F210" s="8">
        <v>9</v>
      </c>
      <c r="G210" s="8">
        <v>9</v>
      </c>
      <c r="H210" s="8">
        <v>13</v>
      </c>
      <c r="I210" s="8">
        <v>10</v>
      </c>
      <c r="J210" s="8">
        <v>11</v>
      </c>
      <c r="K210" s="8">
        <v>6</v>
      </c>
      <c r="L210" s="8">
        <v>11</v>
      </c>
      <c r="M210" s="8">
        <v>8</v>
      </c>
      <c r="N210" s="9">
        <v>7</v>
      </c>
      <c r="O210" s="10">
        <v>112</v>
      </c>
      <c r="P210" s="11">
        <v>0</v>
      </c>
      <c r="Q210" s="11">
        <v>12</v>
      </c>
      <c r="R210" s="12">
        <v>0</v>
      </c>
      <c r="S210" s="18" t="s">
        <v>31</v>
      </c>
      <c r="T210" s="1"/>
      <c r="U210" s="1"/>
      <c r="V210" s="1"/>
      <c r="W210" s="1"/>
      <c r="X210" s="1"/>
      <c r="Y210" s="1"/>
      <c r="Z210" s="1"/>
    </row>
    <row r="211" spans="1:26" ht="21.75" customHeight="1" x14ac:dyDescent="0.25">
      <c r="A211" s="6" t="s">
        <v>439</v>
      </c>
      <c r="B211" s="7" t="s">
        <v>440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6">
        <v>0</v>
      </c>
      <c r="O211" s="10">
        <v>0</v>
      </c>
      <c r="P211" s="11" t="s">
        <v>24</v>
      </c>
      <c r="Q211" s="11">
        <v>0</v>
      </c>
      <c r="R211" s="12">
        <f>SUM(12-Q211)</f>
        <v>12</v>
      </c>
      <c r="S211" s="13"/>
      <c r="T211" s="1"/>
      <c r="U211" s="1"/>
      <c r="V211" s="1"/>
      <c r="W211" s="1"/>
      <c r="X211" s="1"/>
      <c r="Y211" s="1"/>
      <c r="Z211" s="1"/>
    </row>
    <row r="212" spans="1:26" ht="21.75" customHeight="1" x14ac:dyDescent="0.25">
      <c r="A212" s="6" t="s">
        <v>441</v>
      </c>
      <c r="B212" s="7" t="s">
        <v>442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45</v>
      </c>
      <c r="I212" s="8">
        <v>71</v>
      </c>
      <c r="J212" s="8">
        <v>136</v>
      </c>
      <c r="K212" s="8">
        <v>3</v>
      </c>
      <c r="L212" s="8">
        <v>13</v>
      </c>
      <c r="M212" s="8">
        <v>21</v>
      </c>
      <c r="N212" s="9">
        <v>14</v>
      </c>
      <c r="O212" s="10">
        <v>303</v>
      </c>
      <c r="P212" s="11">
        <v>0</v>
      </c>
      <c r="Q212" s="11">
        <v>7</v>
      </c>
      <c r="R212" s="12">
        <v>5</v>
      </c>
      <c r="S212" s="13"/>
      <c r="T212" s="1"/>
      <c r="U212" s="1"/>
      <c r="V212" s="1"/>
      <c r="W212" s="1"/>
      <c r="X212" s="1"/>
      <c r="Y212" s="1"/>
      <c r="Z212" s="1"/>
    </row>
    <row r="213" spans="1:26" ht="21.75" customHeight="1" x14ac:dyDescent="0.25">
      <c r="A213" s="6" t="s">
        <v>443</v>
      </c>
      <c r="B213" s="7" t="s">
        <v>444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9">
        <v>0</v>
      </c>
      <c r="O213" s="10">
        <v>0</v>
      </c>
      <c r="P213" s="11" t="s">
        <v>24</v>
      </c>
      <c r="Q213" s="11">
        <v>0</v>
      </c>
      <c r="R213" s="12">
        <f t="shared" ref="R213:R215" si="23">SUM(12-Q213)</f>
        <v>12</v>
      </c>
      <c r="S213" s="13"/>
      <c r="T213" s="1"/>
      <c r="U213" s="1"/>
      <c r="V213" s="1"/>
      <c r="W213" s="1"/>
      <c r="X213" s="1"/>
      <c r="Y213" s="1"/>
      <c r="Z213" s="1"/>
    </row>
    <row r="214" spans="1:26" ht="21.75" customHeight="1" x14ac:dyDescent="0.25">
      <c r="A214" s="6" t="s">
        <v>445</v>
      </c>
      <c r="B214" s="7" t="s">
        <v>446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6">
        <v>0</v>
      </c>
      <c r="O214" s="10">
        <v>0</v>
      </c>
      <c r="P214" s="11" t="s">
        <v>24</v>
      </c>
      <c r="Q214" s="11">
        <v>0</v>
      </c>
      <c r="R214" s="12">
        <f t="shared" si="23"/>
        <v>12</v>
      </c>
      <c r="S214" s="13"/>
      <c r="T214" s="1"/>
      <c r="U214" s="1"/>
      <c r="V214" s="1"/>
      <c r="W214" s="1"/>
      <c r="X214" s="1"/>
      <c r="Y214" s="1"/>
      <c r="Z214" s="1"/>
    </row>
    <row r="215" spans="1:26" ht="21.75" customHeight="1" x14ac:dyDescent="0.25">
      <c r="A215" s="6" t="s">
        <v>447</v>
      </c>
      <c r="B215" s="7" t="s">
        <v>448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9">
        <v>0</v>
      </c>
      <c r="O215" s="10">
        <v>0</v>
      </c>
      <c r="P215" s="11" t="s">
        <v>24</v>
      </c>
      <c r="Q215" s="11">
        <v>0</v>
      </c>
      <c r="R215" s="12">
        <f t="shared" si="23"/>
        <v>12</v>
      </c>
      <c r="S215" s="13"/>
      <c r="T215" s="1"/>
      <c r="U215" s="1"/>
      <c r="V215" s="1"/>
      <c r="W215" s="1"/>
      <c r="X215" s="1"/>
      <c r="Y215" s="1"/>
      <c r="Z215" s="1"/>
    </row>
    <row r="216" spans="1:26" ht="21.75" customHeight="1" x14ac:dyDescent="0.25">
      <c r="A216" s="6" t="s">
        <v>449</v>
      </c>
      <c r="B216" s="7" t="s">
        <v>450</v>
      </c>
      <c r="C216" s="8">
        <v>148</v>
      </c>
      <c r="D216" s="8">
        <v>130</v>
      </c>
      <c r="E216" s="8">
        <v>166</v>
      </c>
      <c r="F216" s="8">
        <v>188</v>
      </c>
      <c r="G216" s="8">
        <v>191</v>
      </c>
      <c r="H216" s="8">
        <v>195</v>
      </c>
      <c r="I216" s="8">
        <v>156</v>
      </c>
      <c r="J216" s="8">
        <v>139</v>
      </c>
      <c r="K216" s="8">
        <v>169</v>
      </c>
      <c r="L216" s="8">
        <v>185</v>
      </c>
      <c r="M216" s="8">
        <v>166</v>
      </c>
      <c r="N216" s="9">
        <v>186</v>
      </c>
      <c r="O216" s="10">
        <v>2019</v>
      </c>
      <c r="P216" s="11">
        <v>0</v>
      </c>
      <c r="Q216" s="11">
        <v>12</v>
      </c>
      <c r="R216" s="12">
        <v>0</v>
      </c>
      <c r="S216" s="18" t="s">
        <v>31</v>
      </c>
      <c r="T216" s="1"/>
      <c r="U216" s="1"/>
      <c r="V216" s="1"/>
      <c r="W216" s="1"/>
      <c r="X216" s="1"/>
      <c r="Y216" s="1"/>
      <c r="Z216" s="1"/>
    </row>
    <row r="217" spans="1:26" ht="21.75" customHeight="1" x14ac:dyDescent="0.25">
      <c r="A217" s="6" t="s">
        <v>451</v>
      </c>
      <c r="B217" s="7" t="s">
        <v>452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6">
        <v>0</v>
      </c>
      <c r="O217" s="10">
        <v>0</v>
      </c>
      <c r="P217" s="11" t="s">
        <v>24</v>
      </c>
      <c r="Q217" s="11">
        <v>0</v>
      </c>
      <c r="R217" s="12">
        <f>SUM(12-Q217)</f>
        <v>12</v>
      </c>
      <c r="S217" s="13"/>
      <c r="T217" s="1"/>
      <c r="U217" s="1"/>
      <c r="V217" s="1"/>
      <c r="W217" s="1"/>
      <c r="X217" s="1"/>
      <c r="Y217" s="1"/>
      <c r="Z217" s="1"/>
    </row>
    <row r="218" spans="1:26" ht="21.75" customHeight="1" x14ac:dyDescent="0.25">
      <c r="A218" s="6" t="s">
        <v>453</v>
      </c>
      <c r="B218" s="7" t="s">
        <v>454</v>
      </c>
      <c r="C218" s="8">
        <v>12</v>
      </c>
      <c r="D218" s="8">
        <v>9</v>
      </c>
      <c r="E218" s="8">
        <v>12</v>
      </c>
      <c r="F218" s="8">
        <v>7</v>
      </c>
      <c r="G218" s="8">
        <v>4</v>
      </c>
      <c r="H218" s="8">
        <v>14</v>
      </c>
      <c r="I218" s="8">
        <v>9</v>
      </c>
      <c r="J218" s="8">
        <v>10</v>
      </c>
      <c r="K218" s="8">
        <v>18</v>
      </c>
      <c r="L218" s="8">
        <v>9</v>
      </c>
      <c r="M218" s="8">
        <v>10</v>
      </c>
      <c r="N218" s="9">
        <v>18</v>
      </c>
      <c r="O218" s="10">
        <v>132</v>
      </c>
      <c r="P218" s="11">
        <v>0</v>
      </c>
      <c r="Q218" s="11">
        <v>12</v>
      </c>
      <c r="R218" s="12">
        <v>0</v>
      </c>
      <c r="S218" s="18" t="s">
        <v>31</v>
      </c>
      <c r="T218" s="1"/>
      <c r="U218" s="1"/>
      <c r="V218" s="1"/>
      <c r="W218" s="1"/>
      <c r="X218" s="1"/>
      <c r="Y218" s="1"/>
      <c r="Z218" s="1"/>
    </row>
    <row r="219" spans="1:26" ht="21.75" customHeight="1" x14ac:dyDescent="0.25">
      <c r="A219" s="6" t="s">
        <v>455</v>
      </c>
      <c r="B219" s="7" t="s">
        <v>456</v>
      </c>
      <c r="C219" s="8">
        <v>0</v>
      </c>
      <c r="D219" s="8">
        <v>0</v>
      </c>
      <c r="E219" s="8">
        <v>0</v>
      </c>
      <c r="F219" s="8">
        <v>69</v>
      </c>
      <c r="G219" s="8">
        <v>73</v>
      </c>
      <c r="H219" s="8">
        <v>77</v>
      </c>
      <c r="I219" s="8">
        <v>78</v>
      </c>
      <c r="J219" s="8">
        <v>84</v>
      </c>
      <c r="K219" s="8">
        <v>66</v>
      </c>
      <c r="L219" s="8">
        <v>70</v>
      </c>
      <c r="M219" s="8">
        <v>76</v>
      </c>
      <c r="N219" s="9">
        <v>82</v>
      </c>
      <c r="O219" s="10">
        <v>675</v>
      </c>
      <c r="P219" s="11">
        <v>35</v>
      </c>
      <c r="Q219" s="11">
        <v>9</v>
      </c>
      <c r="R219" s="12">
        <v>3</v>
      </c>
      <c r="S219" s="13"/>
      <c r="T219" s="1"/>
      <c r="U219" s="1"/>
      <c r="V219" s="1"/>
      <c r="W219" s="1"/>
      <c r="X219" s="1"/>
      <c r="Y219" s="1"/>
      <c r="Z219" s="1"/>
    </row>
    <row r="220" spans="1:26" ht="21.75" customHeight="1" x14ac:dyDescent="0.25">
      <c r="A220" s="6" t="s">
        <v>457</v>
      </c>
      <c r="B220" s="7" t="s">
        <v>458</v>
      </c>
      <c r="C220" s="15">
        <v>0</v>
      </c>
      <c r="D220" s="15">
        <v>2</v>
      </c>
      <c r="E220" s="15">
        <v>1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6">
        <v>1</v>
      </c>
      <c r="O220" s="10">
        <v>4</v>
      </c>
      <c r="P220" s="11">
        <v>0</v>
      </c>
      <c r="Q220" s="11">
        <v>3</v>
      </c>
      <c r="R220" s="12">
        <v>9</v>
      </c>
      <c r="S220" s="13"/>
      <c r="T220" s="1"/>
      <c r="U220" s="1"/>
      <c r="V220" s="1"/>
      <c r="W220" s="1"/>
      <c r="X220" s="1"/>
      <c r="Y220" s="1"/>
      <c r="Z220" s="1"/>
    </row>
    <row r="221" spans="1:26" ht="21.75" customHeight="1" x14ac:dyDescent="0.25">
      <c r="A221" s="6" t="s">
        <v>459</v>
      </c>
      <c r="B221" s="7" t="s">
        <v>460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9">
        <v>0</v>
      </c>
      <c r="O221" s="10">
        <v>0</v>
      </c>
      <c r="P221" s="11" t="s">
        <v>24</v>
      </c>
      <c r="Q221" s="11">
        <v>0</v>
      </c>
      <c r="R221" s="12">
        <f>SUM(12-Q221)</f>
        <v>12</v>
      </c>
      <c r="S221" s="13"/>
      <c r="T221" s="1"/>
      <c r="U221" s="1"/>
      <c r="V221" s="1"/>
      <c r="W221" s="1"/>
      <c r="X221" s="1"/>
      <c r="Y221" s="1"/>
      <c r="Z221" s="1"/>
    </row>
    <row r="222" spans="1:26" ht="21.75" customHeight="1" x14ac:dyDescent="0.25">
      <c r="A222" s="6" t="s">
        <v>461</v>
      </c>
      <c r="B222" s="7" t="s">
        <v>462</v>
      </c>
      <c r="C222" s="8">
        <v>2</v>
      </c>
      <c r="D222" s="8">
        <v>13</v>
      </c>
      <c r="E222" s="8">
        <v>18</v>
      </c>
      <c r="F222" s="8">
        <v>10</v>
      </c>
      <c r="G222" s="8">
        <v>10</v>
      </c>
      <c r="H222" s="8">
        <v>5</v>
      </c>
      <c r="I222" s="8">
        <v>4</v>
      </c>
      <c r="J222" s="8">
        <v>3</v>
      </c>
      <c r="K222" s="8">
        <v>10</v>
      </c>
      <c r="L222" s="8">
        <v>0</v>
      </c>
      <c r="M222" s="8">
        <v>0</v>
      </c>
      <c r="N222" s="9">
        <v>0</v>
      </c>
      <c r="O222" s="10">
        <v>75</v>
      </c>
      <c r="P222" s="11">
        <v>3</v>
      </c>
      <c r="Q222" s="11">
        <v>9</v>
      </c>
      <c r="R222" s="12">
        <v>3</v>
      </c>
      <c r="S222" s="13"/>
      <c r="T222" s="1"/>
      <c r="U222" s="1"/>
      <c r="V222" s="1"/>
      <c r="W222" s="1"/>
      <c r="X222" s="1"/>
      <c r="Y222" s="1"/>
      <c r="Z222" s="1"/>
    </row>
    <row r="223" spans="1:26" ht="21.75" customHeight="1" x14ac:dyDescent="0.25">
      <c r="A223" s="6" t="s">
        <v>463</v>
      </c>
      <c r="B223" s="7" t="s">
        <v>464</v>
      </c>
      <c r="C223" s="15">
        <v>1</v>
      </c>
      <c r="D223" s="15">
        <v>1</v>
      </c>
      <c r="E223" s="15">
        <v>1</v>
      </c>
      <c r="F223" s="15">
        <v>0</v>
      </c>
      <c r="G223" s="15">
        <v>0</v>
      </c>
      <c r="H223" s="15">
        <v>0</v>
      </c>
      <c r="I223" s="15">
        <v>1</v>
      </c>
      <c r="J223" s="15">
        <v>7</v>
      </c>
      <c r="K223" s="15">
        <v>2</v>
      </c>
      <c r="L223" s="15">
        <v>2</v>
      </c>
      <c r="M223" s="15">
        <v>5</v>
      </c>
      <c r="N223" s="16">
        <v>3</v>
      </c>
      <c r="O223" s="10">
        <v>23</v>
      </c>
      <c r="P223" s="11">
        <v>4</v>
      </c>
      <c r="Q223" s="11">
        <v>9</v>
      </c>
      <c r="R223" s="12">
        <v>3</v>
      </c>
      <c r="S223" s="13"/>
      <c r="T223" s="1"/>
      <c r="U223" s="1"/>
      <c r="V223" s="1"/>
      <c r="W223" s="1"/>
      <c r="X223" s="1"/>
      <c r="Y223" s="1"/>
      <c r="Z223" s="1"/>
    </row>
    <row r="224" spans="1:26" ht="21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3:S223">
    <sortState ref="A3:S223">
      <sortCondition ref="B3:B223"/>
    </sortState>
  </autoFilter>
  <conditionalFormatting sqref="C4:N142">
    <cfRule type="cellIs" dxfId="17" priority="1" operator="lessThan">
      <formula>1</formula>
    </cfRule>
  </conditionalFormatting>
  <conditionalFormatting sqref="O4:O142">
    <cfRule type="cellIs" dxfId="16" priority="2" operator="lessThan">
      <formula>1</formula>
    </cfRule>
  </conditionalFormatting>
  <conditionalFormatting sqref="Q4:Q142">
    <cfRule type="cellIs" dxfId="15" priority="3" operator="greaterThan">
      <formula>11</formula>
    </cfRule>
  </conditionalFormatting>
  <conditionalFormatting sqref="Q4:Q142">
    <cfRule type="cellIs" dxfId="14" priority="4" operator="lessThan">
      <formula>1</formula>
    </cfRule>
  </conditionalFormatting>
  <conditionalFormatting sqref="Q4:Q142">
    <cfRule type="cellIs" dxfId="13" priority="5" operator="greaterThan">
      <formula>11</formula>
    </cfRule>
  </conditionalFormatting>
  <conditionalFormatting sqref="R4:R142">
    <cfRule type="cellIs" dxfId="12" priority="6" operator="greaterThan">
      <formula>11</formula>
    </cfRule>
  </conditionalFormatting>
  <conditionalFormatting sqref="R4:R142">
    <cfRule type="cellIs" dxfId="11" priority="7" operator="lessThan">
      <formula>1</formula>
    </cfRule>
  </conditionalFormatting>
  <conditionalFormatting sqref="R4:R142">
    <cfRule type="cellIs" dxfId="10" priority="8" operator="greaterThan">
      <formula>1</formula>
    </cfRule>
  </conditionalFormatting>
  <conditionalFormatting sqref="P4:P142">
    <cfRule type="cellIs" dxfId="9" priority="9" operator="lessThan">
      <formula>1</formula>
    </cfRule>
  </conditionalFormatting>
  <conditionalFormatting sqref="C143:N223">
    <cfRule type="cellIs" dxfId="8" priority="10" operator="lessThan">
      <formula>1</formula>
    </cfRule>
  </conditionalFormatting>
  <conditionalFormatting sqref="O143:O223">
    <cfRule type="cellIs" dxfId="7" priority="11" operator="lessThan">
      <formula>1</formula>
    </cfRule>
  </conditionalFormatting>
  <conditionalFormatting sqref="Q143:Q223">
    <cfRule type="cellIs" dxfId="6" priority="12" operator="greaterThan">
      <formula>11</formula>
    </cfRule>
  </conditionalFormatting>
  <conditionalFormatting sqref="Q143:Q223">
    <cfRule type="cellIs" dxfId="5" priority="13" operator="lessThan">
      <formula>1</formula>
    </cfRule>
  </conditionalFormatting>
  <conditionalFormatting sqref="Q143:Q223">
    <cfRule type="cellIs" dxfId="4" priority="14" operator="greaterThan">
      <formula>11</formula>
    </cfRule>
  </conditionalFormatting>
  <conditionalFormatting sqref="R143:R223">
    <cfRule type="cellIs" dxfId="3" priority="15" operator="greaterThan">
      <formula>11</formula>
    </cfRule>
  </conditionalFormatting>
  <conditionalFormatting sqref="R143:R223">
    <cfRule type="cellIs" dxfId="2" priority="16" operator="lessThan">
      <formula>1</formula>
    </cfRule>
  </conditionalFormatting>
  <conditionalFormatting sqref="R143:R223">
    <cfRule type="cellIs" dxfId="1" priority="17" operator="greaterThan">
      <formula>1</formula>
    </cfRule>
  </conditionalFormatting>
  <conditionalFormatting sqref="P143:P223">
    <cfRule type="cellIs" dxfId="0" priority="18" operator="lessThan">
      <formula>1</formula>
    </cfRule>
  </conditionalFormatting>
  <pageMargins left="0.25" right="0.25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FDID Participation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STEPHANIE FOURNIER</cp:lastModifiedBy>
  <dcterms:created xsi:type="dcterms:W3CDTF">2022-01-04T16:19:52Z</dcterms:created>
  <dcterms:modified xsi:type="dcterms:W3CDTF">2022-08-16T20:06:39Z</dcterms:modified>
</cp:coreProperties>
</file>